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Pilar III\XP\2023\2023_06\Documentos\Envio\"/>
    </mc:Choice>
  </mc:AlternateContent>
  <xr:revisionPtr revIDLastSave="0" documentId="13_ncr:1_{43E3FA41-577C-4C42-8EA7-D8343A6F3D92}" xr6:coauthVersionLast="47" xr6:coauthVersionMax="47" xr10:uidLastSave="{00000000-0000-0000-0000-000000000000}"/>
  <bookViews>
    <workbookView xWindow="-120" yWindow="-120" windowWidth="29040" windowHeight="15720" tabRatio="776" xr2:uid="{00000000-000D-0000-FFFF-FFFF00000000}"/>
  </bookViews>
  <sheets>
    <sheet name="Índice" sheetId="1" r:id="rId1"/>
    <sheet name="KM1" sheetId="2" r:id="rId2"/>
    <sheet name="OV1" sheetId="4" r:id="rId3"/>
    <sheet name="CR1" sheetId="15" r:id="rId4"/>
    <sheet name="CR2" sheetId="16" r:id="rId5"/>
    <sheet name="CRB a" sheetId="17" r:id="rId6"/>
    <sheet name="CRB b" sheetId="18" r:id="rId7"/>
    <sheet name="CRB c" sheetId="19" r:id="rId8"/>
    <sheet name="CRB d" sheetId="20" r:id="rId9"/>
    <sheet name="CRB e" sheetId="22" r:id="rId10"/>
    <sheet name="MR1" sheetId="13" r:id="rId11"/>
    <sheet name="Derivativos" sheetId="14" r:id="rId12"/>
    <sheet name="IRRBB1" sheetId="21" r:id="rId13"/>
    <sheet name="CCA" sheetId="24" r:id="rId14"/>
    <sheet name="CC1" sheetId="25" r:id="rId15"/>
    <sheet name="CC2" sheetId="26" r:id="rId16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<sst xmlns="http://schemas.openxmlformats.org/spreadsheetml/2006/main" count="735" uniqueCount="369">
  <si>
    <t>Risco de mercado</t>
  </si>
  <si>
    <t>Capital Principal</t>
  </si>
  <si>
    <t>Nível I</t>
  </si>
  <si>
    <t>Patrimônio de Referência (PR)</t>
  </si>
  <si>
    <t>Excesso dos recursos aplicados no ativo permanente</t>
  </si>
  <si>
    <t>Destaque do PR</t>
  </si>
  <si>
    <t>RWA total</t>
  </si>
  <si>
    <t>Capital regulamentar como proporção do RWA</t>
  </si>
  <si>
    <t>Índice de Nível 1 (%)</t>
  </si>
  <si>
    <t>Adicional de Capital Principal (ACP) como proporção do RWA</t>
  </si>
  <si>
    <t>Adicional de Conservação de Capital Principal - ACPConservação (%)</t>
  </si>
  <si>
    <t>Adicional Contracíclico de Capital Principal - ACPContracíclico (%)</t>
  </si>
  <si>
    <t>Adicional de Importância Sistêmica de Capital Principal - ACPSistêmico (%)</t>
  </si>
  <si>
    <t>ACP total (%)</t>
  </si>
  <si>
    <t>Margem excedente de Capital Principal (%)</t>
  </si>
  <si>
    <t>Exposição total</t>
  </si>
  <si>
    <t>RA (%)</t>
  </si>
  <si>
    <t>Indicador Liquidez de Curto Prazo (LCR)</t>
  </si>
  <si>
    <t>Total de Ativos de Alta Liquidez (HQLA)</t>
  </si>
  <si>
    <t>Total de saídas líquidas de caixa</t>
  </si>
  <si>
    <t>LCR (%)</t>
  </si>
  <si>
    <t>Indicador de Liquidez de Longo Prazo (NSFR)</t>
  </si>
  <si>
    <t>Recursos estáveis disponíveis (ASF)</t>
  </si>
  <si>
    <t>Recursos estáveis requeridos (RSF)</t>
  </si>
  <si>
    <t>NSFR (%)</t>
  </si>
  <si>
    <t>Risco de Crédito - tratamento mediante abordagem padronizada</t>
  </si>
  <si>
    <t>Risco de crédito em sentido estrito</t>
  </si>
  <si>
    <t>Risco de crédito de contraparte (CCR)</t>
  </si>
  <si>
    <t>Do qual: mediante abordagem padronizada para risco de crédito de contraparte (SA-CCR)</t>
  </si>
  <si>
    <t>Do qual: mediante uso da abordagem CEM</t>
  </si>
  <si>
    <t>Do qual: mediante demais abordagens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</si>
  <si>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</si>
  <si>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</si>
  <si>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</si>
  <si>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</si>
  <si>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Valores referentes às exposições não deduzidas no cálculo do PR</t>
  </si>
  <si>
    <t>RWA</t>
  </si>
  <si>
    <t>Requerimento mínimo de PR</t>
  </si>
  <si>
    <t>Risco operacional</t>
  </si>
  <si>
    <t>Fatores de Risco</t>
  </si>
  <si>
    <t>Total</t>
  </si>
  <si>
    <t>NA</t>
  </si>
  <si>
    <t>Acréscimo relativo ao (CVA)</t>
  </si>
  <si>
    <t xml:space="preserve">Total </t>
  </si>
  <si>
    <t>Exposição Comprada</t>
  </si>
  <si>
    <t>Exposição Vendida</t>
  </si>
  <si>
    <t>Taxas de Juros</t>
  </si>
  <si>
    <t>Taxas de Câmbio</t>
  </si>
  <si>
    <t>Ações</t>
  </si>
  <si>
    <t>Commodities</t>
  </si>
  <si>
    <r>
      <t>Do qual: requerimento calculado mediante abordagem padronizada (RWA</t>
    </r>
    <r>
      <rPr>
        <vertAlign val="subscript"/>
        <sz val="11"/>
        <color theme="1"/>
        <rFont val="Calibri"/>
        <family val="2"/>
        <scheme val="minor"/>
      </rPr>
      <t>MPAD</t>
    </r>
    <r>
      <rPr>
        <sz val="11"/>
        <color theme="1"/>
        <rFont val="Calibri"/>
        <family val="2"/>
        <scheme val="minor"/>
      </rPr>
      <t>)</t>
    </r>
  </si>
  <si>
    <r>
      <t>Do qual: requerimento calculado mediante modelo interno (RWA</t>
    </r>
    <r>
      <rPr>
        <vertAlign val="subscript"/>
        <sz val="11"/>
        <color theme="1"/>
        <rFont val="Calibri"/>
        <family val="2"/>
        <scheme val="minor"/>
      </rPr>
      <t>MINT</t>
    </r>
    <r>
      <rPr>
        <sz val="11"/>
        <color theme="1"/>
        <rFont val="Calibri"/>
        <family val="2"/>
        <scheme val="minor"/>
      </rPr>
      <t>)</t>
    </r>
  </si>
  <si>
    <t>Taxas de juros</t>
  </si>
  <si>
    <r>
      <t>Taxas de juros prefixada denominadas em Real (RWA</t>
    </r>
    <r>
      <rPr>
        <vertAlign val="subscript"/>
        <sz val="11"/>
        <rFont val="Calibri"/>
        <family val="2"/>
        <scheme val="minor"/>
      </rPr>
      <t>JUR1</t>
    </r>
    <r>
      <rPr>
        <sz val="11"/>
        <rFont val="Calibri"/>
        <family val="2"/>
        <scheme val="minor"/>
      </rPr>
      <t>)</t>
    </r>
  </si>
  <si>
    <r>
      <t>Taxas dos cupons de moeda estrangeira (RWA</t>
    </r>
    <r>
      <rPr>
        <vertAlign val="subscript"/>
        <sz val="11"/>
        <rFont val="Calibri"/>
        <family val="2"/>
        <scheme val="minor"/>
      </rPr>
      <t>JUR2</t>
    </r>
    <r>
      <rPr>
        <sz val="11"/>
        <rFont val="Calibri"/>
        <family val="2"/>
        <scheme val="minor"/>
      </rPr>
      <t>)</t>
    </r>
  </si>
  <si>
    <r>
      <t>Taxas dos cupons de índices de preço (RWA</t>
    </r>
    <r>
      <rPr>
        <vertAlign val="subscript"/>
        <sz val="11"/>
        <rFont val="Calibri"/>
        <family val="2"/>
        <scheme val="minor"/>
      </rPr>
      <t>JUR3</t>
    </r>
    <r>
      <rPr>
        <sz val="11"/>
        <rFont val="Calibri"/>
        <family val="2"/>
        <scheme val="minor"/>
      </rPr>
      <t>)</t>
    </r>
  </si>
  <si>
    <r>
      <t>Taxas dos cupons de taxas de juros (RWA</t>
    </r>
    <r>
      <rPr>
        <vertAlign val="subscript"/>
        <sz val="11"/>
        <rFont val="Calibri"/>
        <family val="2"/>
        <scheme val="minor"/>
      </rPr>
      <t>JUR4</t>
    </r>
    <r>
      <rPr>
        <sz val="11"/>
        <rFont val="Calibri"/>
        <family val="2"/>
        <scheme val="minor"/>
      </rPr>
      <t>)</t>
    </r>
  </si>
  <si>
    <r>
      <t>Preços de ações (RWA</t>
    </r>
    <r>
      <rPr>
        <b/>
        <vertAlign val="subscript"/>
        <sz val="11"/>
        <rFont val="Calibri"/>
        <family val="2"/>
        <scheme val="minor"/>
      </rPr>
      <t>ACS</t>
    </r>
    <r>
      <rPr>
        <b/>
        <sz val="11"/>
        <rFont val="Calibri"/>
        <family val="2"/>
        <scheme val="minor"/>
      </rPr>
      <t>)</t>
    </r>
  </si>
  <si>
    <r>
      <t>Taxas de câmbio (RWA</t>
    </r>
    <r>
      <rPr>
        <b/>
        <vertAlign val="subscript"/>
        <sz val="11"/>
        <rFont val="Calibri"/>
        <family val="2"/>
        <scheme val="minor"/>
      </rPr>
      <t>CAM</t>
    </r>
    <r>
      <rPr>
        <b/>
        <sz val="11"/>
        <rFont val="Calibri"/>
        <family val="2"/>
        <scheme val="minor"/>
      </rPr>
      <t>)</t>
    </r>
  </si>
  <si>
    <t xml:space="preserve">Capital regulamentar </t>
  </si>
  <si>
    <t xml:space="preserve">Ativos ponderados pelo risco (RWA) </t>
  </si>
  <si>
    <t>Comentários:</t>
  </si>
  <si>
    <t>Índice de Capital Principal (ICP) (%)</t>
  </si>
  <si>
    <t>Índice de Basileia (%)</t>
  </si>
  <si>
    <r>
      <t>Preços de mercadorias (</t>
    </r>
    <r>
      <rPr>
        <b/>
        <i/>
        <sz val="11"/>
        <rFont val="Calibri"/>
        <family val="2"/>
        <scheme val="minor"/>
      </rPr>
      <t>commodities</t>
    </r>
    <r>
      <rPr>
        <b/>
        <sz val="11"/>
        <rFont val="Calibri"/>
        <family val="2"/>
        <scheme val="minor"/>
      </rPr>
      <t>) (RWA</t>
    </r>
    <r>
      <rPr>
        <b/>
        <vertAlign val="subscript"/>
        <sz val="11"/>
        <rFont val="Calibri"/>
        <family val="2"/>
        <scheme val="minor"/>
      </rPr>
      <t>COM</t>
    </r>
    <r>
      <rPr>
        <b/>
        <sz val="11"/>
        <rFont val="Calibri"/>
        <family val="2"/>
        <scheme val="minor"/>
      </rPr>
      <t>)</t>
    </r>
  </si>
  <si>
    <t>;</t>
  </si>
  <si>
    <t>Em R$ mil</t>
  </si>
  <si>
    <t>Fatores de Risco (Em R$ mil)</t>
  </si>
  <si>
    <t>Operações no Brasil - Com Contraparte Central (Em R$ mil)</t>
  </si>
  <si>
    <t>Operações no Brasil - Sem Contraparte Central (Em R$ mil)</t>
  </si>
  <si>
    <t>Razão de Alavancagem (RA)</t>
  </si>
  <si>
    <t>Valor Bruto:</t>
  </si>
  <si>
    <t>Provisões,
adiantamentos
e rendas a
apropriar (c)</t>
  </si>
  <si>
    <t>Valor líquido
(a+b-c)</t>
  </si>
  <si>
    <t>Exposições caracterizadas como operações em curso anormal (a)</t>
  </si>
  <si>
    <t>Em curso normal (b)</t>
  </si>
  <si>
    <t>Concessão de crédito</t>
  </si>
  <si>
    <t>Títulos de dívida</t>
  </si>
  <si>
    <t>dos quais: títulos soberanos nacionais</t>
  </si>
  <si>
    <t>dos quais: outros títulos</t>
  </si>
  <si>
    <t>Operações não contabilizadas no balanço patrimonial</t>
  </si>
  <si>
    <t xml:space="preserve"> Total</t>
  </si>
  <si>
    <t>Valor das operações que passaram a ser classificadas como em curso anormal no período corrente</t>
  </si>
  <si>
    <t>Valor das operações reclassificadas para curso normal</t>
  </si>
  <si>
    <t>Valor da baixa contábil por prejuízo</t>
  </si>
  <si>
    <t>Outros ajustes</t>
  </si>
  <si>
    <t>Total de Exposições</t>
  </si>
  <si>
    <t>Prazo Remanescente de Vencimento</t>
  </si>
  <si>
    <t>Até 6 meses</t>
  </si>
  <si>
    <t>Acima de 6 meses até 1 ano</t>
  </si>
  <si>
    <t>Acima de 1 ano até 5 anos</t>
  </si>
  <si>
    <t>Acima dos 5 anos</t>
  </si>
  <si>
    <t>Região Geográfica</t>
  </si>
  <si>
    <t>Sudeste</t>
  </si>
  <si>
    <t>Sul</t>
  </si>
  <si>
    <t>Centro Oeste</t>
  </si>
  <si>
    <t>Norte</t>
  </si>
  <si>
    <t>Nordeste</t>
  </si>
  <si>
    <t>Nacional (TPF)</t>
  </si>
  <si>
    <t>Exterior</t>
  </si>
  <si>
    <t>Setor Econômico</t>
  </si>
  <si>
    <t>Pessoa Física</t>
  </si>
  <si>
    <t>Pessoa Jurídica</t>
  </si>
  <si>
    <t>Setor Público</t>
  </si>
  <si>
    <t>Setor Privado</t>
  </si>
  <si>
    <t>Financeiro</t>
  </si>
  <si>
    <t>Indústria</t>
  </si>
  <si>
    <t xml:space="preserve">Serviços </t>
  </si>
  <si>
    <t>Petróleo e Energia</t>
  </si>
  <si>
    <t>Agroindústria</t>
  </si>
  <si>
    <t>Outros</t>
  </si>
  <si>
    <t>Operações em Curso Anormal</t>
  </si>
  <si>
    <t>Provisões</t>
  </si>
  <si>
    <t>Baixas/Prejuízos</t>
  </si>
  <si>
    <t>Total de exposições em atraso</t>
  </si>
  <si>
    <t>Menor que 30 dias</t>
  </si>
  <si>
    <t>Entre 31 e 90 dias</t>
  </si>
  <si>
    <t>Entre 91 a 180 dias</t>
  </si>
  <si>
    <t>Entre 181 a 365 dias</t>
  </si>
  <si>
    <t>Maior que 365 dias</t>
  </si>
  <si>
    <t>Demais</t>
  </si>
  <si>
    <t>Exposições Reestruturadas</t>
  </si>
  <si>
    <t>Exposição</t>
  </si>
  <si>
    <t>% da Carteira¹</t>
  </si>
  <si>
    <t>10 maiores Exposições</t>
  </si>
  <si>
    <t>100 maiores Exposições</t>
  </si>
  <si>
    <t>Cenários¹</t>
  </si>
  <si>
    <r>
      <rPr>
        <b/>
        <sz val="11"/>
        <rFont val="Symbol"/>
        <family val="1"/>
        <charset val="2"/>
      </rPr>
      <t>D</t>
    </r>
    <r>
      <rPr>
        <b/>
        <sz val="11"/>
        <rFont val="Calibri"/>
        <family val="2"/>
        <scheme val="minor"/>
      </rPr>
      <t>EVE</t>
    </r>
  </si>
  <si>
    <r>
      <rPr>
        <b/>
        <sz val="11"/>
        <rFont val="Symbol"/>
        <family val="1"/>
        <charset val="2"/>
      </rPr>
      <t>D</t>
    </r>
    <r>
      <rPr>
        <b/>
        <sz val="11"/>
        <rFont val="Calibri"/>
        <family val="1"/>
        <charset val="2"/>
        <scheme val="minor"/>
      </rPr>
      <t>NII</t>
    </r>
  </si>
  <si>
    <t>Paralelo de Alta</t>
  </si>
  <si>
    <t>Paralelo de Baixa</t>
  </si>
  <si>
    <t>Aumento das taxas de juros de curto prazo</t>
  </si>
  <si>
    <t>Redução das taxas de juros de curto prazo</t>
  </si>
  <si>
    <t>Steepener</t>
  </si>
  <si>
    <t>Flattener</t>
  </si>
  <si>
    <t>Variação máxima</t>
  </si>
  <si>
    <t>Capital de Nível 1</t>
  </si>
  <si>
    <t>¹As medidas de variação têm as perdas representadas por valores positivos, conforme Art. 13 § 3º da Circular 3.876.</t>
  </si>
  <si>
    <t xml:space="preserve">                  KM1 - Informações quantitativas sobre os Requerimentos Prudenciais</t>
  </si>
  <si>
    <t xml:space="preserve">                  OV1 - Visão geral dos Ativos Ponderados pelo Risco (RWA)</t>
  </si>
  <si>
    <t xml:space="preserve">                  CR1 - Qualidade creditícia das exposições</t>
  </si>
  <si>
    <t xml:space="preserve">                  CR2 - Mudanças no estoque de operações em curso anormal</t>
  </si>
  <si>
    <t xml:space="preserve">                  CRB a - Total de exposições por região geográfica, país e setor econômico</t>
  </si>
  <si>
    <t xml:space="preserve">                  CRB b - Total de exposições em curso anormal por região geográfica, país e setor econômico</t>
  </si>
  <si>
    <t xml:space="preserve">                  CRB c - Total de exposições em atraso segmentadas por faixas de atraso</t>
  </si>
  <si>
    <t xml:space="preserve">                  CRB d - Total de exposições reestruturadas</t>
  </si>
  <si>
    <t xml:space="preserve">                  CRB e - Percentual das dez e das cem maiores exposições</t>
  </si>
  <si>
    <t xml:space="preserve">                  MR1 - Abordagem padronizada – fatores de risco associados ao Risco de Mercado</t>
  </si>
  <si>
    <t xml:space="preserve">                  OPD - Exposições de Derivativos</t>
  </si>
  <si>
    <t xml:space="preserve">                  IRRBB1 - Informações quantitativas sobre o Gerenciamento do IRRBB</t>
  </si>
  <si>
    <t>Operações no Exterior - Com Contraparte Central (Em R$ mil)</t>
  </si>
  <si>
    <t>Operações no Exterior - Sem Contraparte Central (Em R$ mil)</t>
  </si>
  <si>
    <t>¹ Percentual em relação ao total de exposição bruta da tabela CR1.</t>
  </si>
  <si>
    <t xml:space="preserve">   8999;.,</t>
  </si>
  <si>
    <t>31/12/2022
Em R$ mil</t>
  </si>
  <si>
    <t>Curso Anormal</t>
  </si>
  <si>
    <t>Em dezembro de 2022, o valor das operações em curso anormal foi de R$ 23.033.673</t>
  </si>
  <si>
    <r>
      <t>O RWA total aumentou R$ 3,00 bi no trimestre principalmente em função do crescimento do RWA</t>
    </r>
    <r>
      <rPr>
        <vertAlign val="subscript"/>
        <sz val="12"/>
        <rFont val="Calibri Light"/>
        <family val="2"/>
      </rPr>
      <t xml:space="preserve">CPAD </t>
    </r>
    <r>
      <rPr>
        <sz val="12"/>
        <rFont val="Calibri Light"/>
        <family val="2"/>
      </rPr>
      <t>e RWA</t>
    </r>
    <r>
      <rPr>
        <vertAlign val="subscript"/>
        <sz val="12"/>
        <rFont val="Calibri Light"/>
        <family val="2"/>
      </rPr>
      <t>MPAD</t>
    </r>
  </si>
  <si>
    <t>O Índice de Basileia atingiu 20,24% em 30 de junho de 2023, com diminuição de 0,11 ponto percentual em relação a 31 de março de 2023. Essa queda ocorreu principalmente pelo maior crescimento do RWA em relação ao aumento do PR trimestre.</t>
  </si>
  <si>
    <r>
      <t>Valor das operações em curso anormal no final do período anterior</t>
    </r>
    <r>
      <rPr>
        <b/>
        <sz val="11"/>
        <color theme="1"/>
        <rFont val="Calibri"/>
        <family val="2"/>
        <scheme val="minor"/>
      </rPr>
      <t xml:space="preserve"> (31/12/2022)</t>
    </r>
  </si>
  <si>
    <t>Valor das operações em curso anormal no final do período corrente (30/06/2023)</t>
  </si>
  <si>
    <t>Do valor total de Concessão de Crédito apresentado na tabela acima, as Operações Compromissadas representam R$ 41,5 bi do montante total.</t>
  </si>
  <si>
    <t>Em junho de 2023, o valor das operações em curso anormal foi de R$ 52.081.000.</t>
  </si>
  <si>
    <r>
      <t>Em 30 de junho de 2023, o RWA</t>
    </r>
    <r>
      <rPr>
        <vertAlign val="subscript"/>
        <sz val="12"/>
        <rFont val="Calibri Light"/>
        <family val="2"/>
      </rPr>
      <t xml:space="preserve">MPAD </t>
    </r>
    <r>
      <rPr>
        <sz val="12"/>
        <rFont val="Calibri Light"/>
        <family val="2"/>
      </rPr>
      <t xml:space="preserve">totalizou R$ 3,6 bi. Em comparação com 31 de março de 2023, houve um aumento das exposições acarretando em incremento em todas as parcelas. </t>
    </r>
  </si>
  <si>
    <t>Emissor</t>
  </si>
  <si>
    <t>Identificador único (ex.: Cusip, Isin ou identificador Bloomberg para colocação privada)</t>
  </si>
  <si>
    <t>Lei aplicável ao instrumento</t>
  </si>
  <si>
    <t>Tratamento temporário de que trata o art. 28 da Resolução nº 4.192, de 2013</t>
  </si>
  <si>
    <t>Tratamento após o tratamento temporário de que trata a linha anterior</t>
  </si>
  <si>
    <t>Elegibilidade para a instituição individual/conglomerado/conglomerado e instituição individual</t>
  </si>
  <si>
    <t>Tipo de instrumento</t>
  </si>
  <si>
    <t>Valor reconhecido no PR (R$mil)</t>
  </si>
  <si>
    <t>Valor de face do instrumento (em R$ mil)</t>
  </si>
  <si>
    <t>Classificação contábil</t>
  </si>
  <si>
    <t>Data original de emissão</t>
  </si>
  <si>
    <t>Perpétuo ou com vencimento</t>
  </si>
  <si>
    <t>Data original de vencimento</t>
  </si>
  <si>
    <t>Opção de resgate ou recompra</t>
  </si>
  <si>
    <t>(1) Data de resgate ou recompra
(2) Datas de resgate ou recompra condicionadas
(3) Valor de resgate ou recompra (em R$ mil)</t>
  </si>
  <si>
    <t>Datas de resgate ou recompra subsequentes, se aplicável</t>
  </si>
  <si>
    <t>Remuneração ou dividendos fixos ou variáveis</t>
  </si>
  <si>
    <t>Taxa de remuneração e índice referenciado</t>
  </si>
  <si>
    <t>Possibilidade de suspensão de pagamento de dividendos</t>
  </si>
  <si>
    <t>Completa discricionariedade, discricionariedade parcial ou mandatório</t>
  </si>
  <si>
    <t>Existência de cláusulas que alterem prazos ou condições de remuneração pactuados ou outro incentivo para resgate</t>
  </si>
  <si>
    <t>Cumulativo ou não cumulativo</t>
  </si>
  <si>
    <t>Conversível ou não conversível em ações</t>
  </si>
  <si>
    <t>Se conversível, em quais situações</t>
  </si>
  <si>
    <t>Se conversível, totalmente ou parcialmente</t>
  </si>
  <si>
    <t>Se conversível, taxa de conversão</t>
  </si>
  <si>
    <t>Se conversível, conversão obrigatória ou opcional</t>
  </si>
  <si>
    <t>Se conversível, especificar para qual tipo de instrumento</t>
  </si>
  <si>
    <t>Se conversível, especificar o emissor do instrumento para o qual pode ser convertido</t>
  </si>
  <si>
    <t>Características para a extinção do instrumento</t>
  </si>
  <si>
    <t>Se extinguível, em quais situações</t>
  </si>
  <si>
    <t>Se extinguível, totalmente ou parcialmente</t>
  </si>
  <si>
    <t>Se extinguível, permanentemente ou temporariamente</t>
  </si>
  <si>
    <t>Tipo de Subordinação</t>
  </si>
  <si>
    <t>Posição na hierarquia de subordinação em caso de liquidação (especifica o tipo de instrumento de ordem imediatamente superior)</t>
  </si>
  <si>
    <t>Possui características que não serão aceitas após o tratamento temporário de que trata o art. 28 da Resolução nº 4.192, de 2013</t>
  </si>
  <si>
    <t>Se sim, especificar as características de que trata a linha anterior</t>
  </si>
  <si>
    <t>Nível II</t>
  </si>
  <si>
    <t>LETRA FINANCEIRA SUBORDINADA</t>
  </si>
  <si>
    <t>Passivo - custo amortizado</t>
  </si>
  <si>
    <t>Com vencimento</t>
  </si>
  <si>
    <t>Não</t>
  </si>
  <si>
    <t>Fixo</t>
  </si>
  <si>
    <t>Mandatório</t>
  </si>
  <si>
    <t>Cumulativo</t>
  </si>
  <si>
    <t>Não conversível</t>
  </si>
  <si>
    <t>Sim</t>
  </si>
  <si>
    <t>Totalmente</t>
  </si>
  <si>
    <t>Permanente</t>
  </si>
  <si>
    <t>Não aplicável</t>
  </si>
  <si>
    <t>Valor (R$ mil)</t>
  </si>
  <si>
    <t>Referência do balanço do conglomerado</t>
  </si>
  <si>
    <t>Capital Principal: instrumentos e reservas</t>
  </si>
  <si>
    <t>Instrumentos elegíveis ao Capital Principal</t>
  </si>
  <si>
    <t>(a)</t>
  </si>
  <si>
    <t>Reservas de lucros</t>
  </si>
  <si>
    <t>Outras receitas e outras reservas</t>
  </si>
  <si>
    <t>Participação de não controladores nos instrumentos emitidos por subsidiárias do conglomerado prudencial e elegíveis ao seu Capital Principal</t>
  </si>
  <si>
    <t>Capital Principal antes dos ajustes prudenciais</t>
  </si>
  <si>
    <t>Capital Principal: ajustes prudenciais</t>
  </si>
  <si>
    <t>Ajustes prudenciais relativos a apreçamentos de instrumentos financeiros (PVA)</t>
  </si>
  <si>
    <t>Ágios pagos na aquisição de investimentos com fundamento em expectativa de rentabilidade futura</t>
  </si>
  <si>
    <t>Ativos intangíveis</t>
  </si>
  <si>
    <t>Créditos tributários decorrentes de prejuízos fiscais e de base negativa de Contribuição Social sobre o Lucro Líquido e os originados dessa contribuição relativos a períodos de apuração encerrados até 31 de dezembro de 1998</t>
  </si>
  <si>
    <t>Ajustes relativos ao valor de mercado dos instrumentos financeiros derivativos utilizados para hedge de fluxo de caixa de itens protegidos cujos ajustes de marcação a mercado não são registrados contabilmente</t>
  </si>
  <si>
    <t>Ativos atuariais relacionados a fundos de pensão de benefício definido</t>
  </si>
  <si>
    <t>Ações ou outros instrumentos de emissão própria autorizados a compor o Capital Principal da instituição ou conglomerado, adquiridos diretamente, indiretamente ou de forma sintética</t>
  </si>
  <si>
    <t>Valor total das deduções relativas às aquisições recíprocas de Capital Principal</t>
  </si>
  <si>
    <t>Valor total das deduções relativas às participações líquidas não significativas em Capital Principal de instituições autorizadas a funcionar pelo Banco Central do Brasil e de instituições financeiras no exterior não consolidadas e em capital social de empresas assemelhadas a instituições financeiras não consolidadas, sociedades seguradoras, resseguradoras, de capitalização e entidades abertas de previdência complementar</t>
  </si>
  <si>
    <t>Valor total das deduções relativas às participações líquidas significativas em Capital Principal de instituições autorizadas a funcionar pelo Banco Central do Brasil e de instituições financeiras no exterior não consolidadas e em capital social de empresas assemelhadas a instituições financeiras não consolidadas, sociedades seguradoras, resseguradoras, de capitalização e entidades abertas de previdência complementar, que exceda 10% do valor do Capital Principal da própria instituição ou conglomerado, desconsiderando deduções específicas</t>
  </si>
  <si>
    <t>Valor total das deduções relativas aos créditos tributários decorrentes de diferenças temporárias que dependam de geração de lucros ou receitas tributáveis futuras para sua realização, que exceda 10% do Capital Principal da própria instituição ou conglomerado, desconsiderando deduções específicas</t>
  </si>
  <si>
    <t>Valor que excede, de forma agregada, 15% do Capital Principal da própria instituição ou conglomerado</t>
  </si>
  <si>
    <t>do qual: oriundo de participações líquidas significativas em Capital Principal de instituições autorizadas a funcionar pelo Banco Central do Brasil e de instituições financeiras no exterior não consolidadas e em capital social de empresas assemelhadas a instituições financeiras não consolidadas, de sociedades seguradoras, resseguradoras, de capitalização e de entidades abertas de previdência complementar</t>
  </si>
  <si>
    <t>do qual: oriundo de créditos tributários decorrentes de diferenças temporárias que dependam de geração de lucros ou receitas tributáveis futuras para sua realização</t>
  </si>
  <si>
    <t>Ajustes regulatórios nacionais</t>
  </si>
  <si>
    <t>26.a</t>
  </si>
  <si>
    <t>Ativos permanentes diferidos</t>
  </si>
  <si>
    <t>26.b</t>
  </si>
  <si>
    <t>Investimentos em dependências, instituições financeiras controladas no exterior ou entidades não financeiras que componham o conglomerado, em relação às quais o Banco Central do Brasil não tenha acesso a informações, dados e documentos</t>
  </si>
  <si>
    <t>26.d</t>
  </si>
  <si>
    <t>Aumento de capital social não autorizado</t>
  </si>
  <si>
    <t>26.e</t>
  </si>
  <si>
    <t>Excedente do valor ajustado de Capital Principal</t>
  </si>
  <si>
    <t>26.f</t>
  </si>
  <si>
    <t>Depósito para suprir deficiência de capital</t>
  </si>
  <si>
    <t>26.g</t>
  </si>
  <si>
    <t>Montante dos ativos intangíveis constituídos antes da entrada em vigor da Resolução nº 4.192, de 2013</t>
  </si>
  <si>
    <t>26.h</t>
  </si>
  <si>
    <t>Excesso dos recursos aplicados no Ativo Permanente</t>
  </si>
  <si>
    <t>26.i</t>
  </si>
  <si>
    <t>Destaque do PR, conforme Resolução nº 4.589, de 29 de junho de 2017</t>
  </si>
  <si>
    <t>26.j</t>
  </si>
  <si>
    <t>Outras diferenças residuais relativas à metodologia de apuração do Capital Principal para fins regulatórios</t>
  </si>
  <si>
    <t>Dedução aplicada ao Capital Principal decorrente de insuficiência de Capital Complementar e de Nível II para cobrir as respectivas deduções nesses componentes</t>
  </si>
  <si>
    <t>Total de deduções regulatórias ao Capital Principal</t>
  </si>
  <si>
    <t>Capital Complementar: instrumentos</t>
  </si>
  <si>
    <t>Instrumentos elegíveis ao Capital Complementar</t>
  </si>
  <si>
    <t>dos quais: classificados como capital social conforme as regras contábeis</t>
  </si>
  <si>
    <t>dos quais: classificados como passivo conforme as regras contábeis</t>
  </si>
  <si>
    <t>Instrumentos autorizados a compor o Capital Complementar antes da entrada em vigor da Resolução nº 4.192, de 2013</t>
  </si>
  <si>
    <t>Participação de não controladores nos instrumentos emitidos por subsidiárias da instituição ou conglomerado e elegíveis ao seu Capital Complementar</t>
  </si>
  <si>
    <t>da qual: instrumentos emitidos por subsidiárias antes da entrada em vigor da Resolução nº 4.192, de 2013</t>
  </si>
  <si>
    <t>Capital Complementar antes das deduções regulatórias</t>
  </si>
  <si>
    <t>Capital Complementar: deduções regulatórias</t>
  </si>
  <si>
    <t>Ações ou outros instrumentos de emissão própria autorizados a compor o Capital Complementar da instituição ou conglomerado, adquiridos diretamente, indiretamente ou de forma sintética</t>
  </si>
  <si>
    <t>Valor total das deduções relativas às aquisições recíprocas de Capital Complementar</t>
  </si>
  <si>
    <t>Valor total das deduções relativas aos investimentos líquidos não significativos em Capital Complementar de instituições autorizadas a funcionar pelo Banco Central do Brasil e de instituições financeiras no exterior não consolidadas</t>
  </si>
  <si>
    <t>Valor total das deduções relativas aos investimentos líquidos significativos em Capital Complementar de instituições autorizadas a funcionar pelo Banco Central do Brasil e de instituições financeiras no exterior não consolidadas</t>
  </si>
  <si>
    <t>41.b</t>
  </si>
  <si>
    <t>Participação de não controladores no Capital Complementar</t>
  </si>
  <si>
    <t>41.c</t>
  </si>
  <si>
    <t>Outras diferenças residuais relativas à metodologia de apuração do Capital Complementar para fins regulatórios</t>
  </si>
  <si>
    <t>Dedução aplicada ao Capital Complementar decorrente de insuficiência de Nível II para cobrir a dedução nesse componente</t>
  </si>
  <si>
    <t>Total de deduções regulatórias ao Capital Complementar</t>
  </si>
  <si>
    <t>Capital Complementar</t>
  </si>
  <si>
    <t>Nível II: instrumentos</t>
  </si>
  <si>
    <t>Instrumentos elegíveis ao Nível II</t>
  </si>
  <si>
    <t>Instrumentos autorizados a compor o Nível II antes da entrada em vigor da Resolução nº 4.192, de 2013</t>
  </si>
  <si>
    <t>Participação de não controladores nos instrumentos emitidos por subsidiárias do conglomerado e elegíveis ao seu Nível II</t>
  </si>
  <si>
    <t>Nível II antes das deduções regulatórias</t>
  </si>
  <si>
    <t>Nível II: deduções regulatórias</t>
  </si>
  <si>
    <t>Ações ou outros instrumentos de emissão própria, autorizados a compor o Nível II da instituição ou conglomerado, adquiridos diretamente, indiretamente ou de forma sintética</t>
  </si>
  <si>
    <t>Valor total das deduções relativas às aquisições recíprocas de Nível II</t>
  </si>
  <si>
    <t>Valor total das deduções relativas aos investimentos líquidos não significativos em instrumentos de Nível II e em instrumentos reconhecidos como TLAC emitidos por instituições autorizadas a funcionar pelo Banco Central do Brasil ou por instituições financeiras no exterior não consolidadas</t>
  </si>
  <si>
    <t>Valor total das deduções relativas aos investimentos líquidos significativos em instrumentos de Nível II e em instrumentos reconhecidos como TLAC emitidos por instituições autorizadas a funcionar pelo Banco Central do Brasil ou por instituições financeiras no exterior não consolidadas</t>
  </si>
  <si>
    <t>56.b</t>
  </si>
  <si>
    <t>Participação de não controladores no Nível II</t>
  </si>
  <si>
    <t>56.c</t>
  </si>
  <si>
    <t>Outras diferenças residuais relativas à metodologia de apuração do Nível II para fins regulatórios</t>
  </si>
  <si>
    <t>Total de deduções regulatórias ao Nível II</t>
  </si>
  <si>
    <t>Patrimônio de Referência</t>
  </si>
  <si>
    <t>Total de ativos ponderados pelo risco (RWA)</t>
  </si>
  <si>
    <t>Índices de Basileia e Adicional de Capital Principal</t>
  </si>
  <si>
    <t>Índice de Capital Principal (ICP)</t>
  </si>
  <si>
    <t>Índice de Nível I (IN1)</t>
  </si>
  <si>
    <t>Índice de Basileia (IB)</t>
  </si>
  <si>
    <t>Percentual do adicional de Capital Principal (em relação ao RWA)</t>
  </si>
  <si>
    <t>do qual: adicional para conservação de capital - ACPConservação</t>
  </si>
  <si>
    <t>do qual: adicional contracíclico - ACPContracíclico</t>
  </si>
  <si>
    <t>do qual: Adicional de Importância Sistêmica de Capital Principal - ACPSistêmico</t>
  </si>
  <si>
    <t>Capital Principal excedente ao montante utilizado para cumprimento dos requerimentos de capital, como proporção do RWA (%)</t>
  </si>
  <si>
    <t>Valores abaixo do limite de dedução antes da aplicação de fator de ponderação de risco</t>
  </si>
  <si>
    <t>Valor total, sujeito à ponderação de risco, das participações não significativas em Capital Principal de instituições autorizadas a funcionar pelo Banco Central do Brasil e de instituições financeiras no exterior não consolidas e em capital social de empresas assemelhadas a instituições financeiras não consolidadas, sociedades seguradoras, resseguradoras, de capitalização e entidades abertas de previdência complementar, bem como dos investimentos não significativos em Capital Complementar, em instrumentos de Nível II e em instrumentos reconhecidos como TLAC emitidos por instituições financeiras autorizadas a funcionar pelo Banco Central do Brasil ou por instituições financeiras no exterior não consolidadas</t>
  </si>
  <si>
    <t>Valor total, sujeito à ponderação de risco, das participações significativas em Capital Principal de instituições autorizadas a funcionar pelo Banco Central do Brasil e de instituições financeiras no exterior não consolidas e em capital social de empresas assemelhadas a instituições financeiras não consolidadas, sociedades seguradoras, resseguradoras, de capitalização e entidades abertas de previdência complementar</t>
  </si>
  <si>
    <t>Créditos tributários decorrentes de diferenças temporárias que dependam de geração de lucros ou receitas tributáveis futuras para sua realização, não deduzidos do Capital Principal</t>
  </si>
  <si>
    <t>Instrumentos autorizados a compor o PR antes da entrada em vigor da Resolução nº 4.192, de 2013 (aplicável entre 1º de janeiro de 2018 e 1º de janeiro de 2022)</t>
  </si>
  <si>
    <t xml:space="preserve"> </t>
  </si>
  <si>
    <t>Limite atual para os instrumentos autorizados a compor o Capital Complementar antes da entrada em vigor da Resolução nº 4.192, de 2013</t>
  </si>
  <si>
    <t>Valor excluído do Capital Complementar devido ao limite da linha 82</t>
  </si>
  <si>
    <t>Limite atual para os instrumentos autorizados a compor o Nível II antes da entrada em vigor da Resolução nº 4.192, de 2013</t>
  </si>
  <si>
    <t>Valor excluído do Nível II devido ao limite da linha 84</t>
  </si>
  <si>
    <t>CC2: Conciliação do Patrimônio de Referência (PR) com o balanço patrimonial</t>
  </si>
  <si>
    <t xml:space="preserve">Em R$ milhões, ao final do período </t>
  </si>
  <si>
    <t xml:space="preserve">Balanço Patrimonial Consolidado </t>
  </si>
  <si>
    <t>Valores do balanço patrimonial no final do período</t>
  </si>
  <si>
    <t>Valores considerados para fins da regulamentação prudencial no final do período</t>
  </si>
  <si>
    <t>Referência no balanço do conglomerado</t>
  </si>
  <si>
    <t>Ativo</t>
  </si>
  <si>
    <t>Caixa e equivalentes a caixa</t>
  </si>
  <si>
    <t>Instrumentos financeiros</t>
  </si>
  <si>
    <t>Operações de arrendamento mercantil</t>
  </si>
  <si>
    <t>Provisões para perdas esperadas associadas ao risco de crédito</t>
  </si>
  <si>
    <t>Créditos tributários</t>
  </si>
  <si>
    <t>Investimentos em participações em coligadas e controladas</t>
  </si>
  <si>
    <t>Imobilizado de uso</t>
  </si>
  <si>
    <t>Intangível</t>
  </si>
  <si>
    <t>Depreciações e amortizações</t>
  </si>
  <si>
    <t>Provisões para redução ao valor recuperável de ativos</t>
  </si>
  <si>
    <t>Total do Ativo</t>
  </si>
  <si>
    <t>Passivo</t>
  </si>
  <si>
    <t>Depósitos e demais instrumentos financeiros</t>
  </si>
  <si>
    <t>Obrigações fiscais diferidas</t>
  </si>
  <si>
    <t>Total do Passivo</t>
  </si>
  <si>
    <t xml:space="preserve">Patrimônio Líquido </t>
  </si>
  <si>
    <t>Capital Social</t>
  </si>
  <si>
    <t>do qual: montante elegível para Capital Principal</t>
  </si>
  <si>
    <t>do qual: montante elegível para Capital Complementar</t>
  </si>
  <si>
    <t>Outros resultados abrangentes</t>
  </si>
  <si>
    <t>(e)</t>
  </si>
  <si>
    <t>Lucros ou prejuízos acumulados</t>
  </si>
  <si>
    <t>Ações em tesouraria</t>
  </si>
  <si>
    <t>(c)</t>
  </si>
  <si>
    <t>Patrimônio Líquido Total</t>
  </si>
  <si>
    <t>CCA - Principais Características dos Instrumentos que compõe o Patrimônio de Referência (PR)</t>
  </si>
  <si>
    <t xml:space="preserve">                  CC1: Composição do Patrimônio de Referência (PR)</t>
  </si>
  <si>
    <t>Banco XP S/A</t>
  </si>
  <si>
    <t>Resolução n° 4.955/21 e  Resolução n° 4.958/21</t>
  </si>
  <si>
    <t>Reservas</t>
  </si>
  <si>
    <t>(b) + (d)</t>
  </si>
  <si>
    <t>BRBCXPLFI6G2</t>
  </si>
  <si>
    <t>Recompra a cada 6 meses</t>
  </si>
  <si>
    <t>CDI + 2,5%</t>
  </si>
  <si>
    <t>Situações previstas no Artigo 9  Inciso I, do contrato, apurado pela Resolução nª 4193/2013</t>
  </si>
  <si>
    <t>BRBCXPLFI6H0</t>
  </si>
  <si>
    <t>SN2200G1T</t>
  </si>
  <si>
    <t>LFSN2200G1Y</t>
  </si>
  <si>
    <t>LFSN2200G1Z</t>
  </si>
  <si>
    <t>LFSN2200G7H</t>
  </si>
  <si>
    <t>LFSN2200G7I</t>
  </si>
  <si>
    <t>LFSN2200GIK</t>
  </si>
  <si>
    <t>LFSN23000GP</t>
  </si>
  <si>
    <t>(1) Inclui ajuste prudencial referente à dedução de participações não controladoras.</t>
  </si>
  <si>
    <t>(b)</t>
  </si>
  <si>
    <t>(c)+(d)+(e)</t>
  </si>
  <si>
    <t>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</si>
</sst>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0.000000"/>
    <numFmt numFmtId="168" formatCode="###0;###0"/>
    <numFmt numFmtId="169" formatCode="_(* #,##0.00_);_(* \(#,##0.00\);_(* &quot;-&quot;??_);_(@_)"/>
    <numFmt numFmtId="170" formatCode="_(* #,##0_);_(* \(#,##0\);_(* &quot;-&quot;??_);_(@_)"/>
    <numFmt numFmtId="171" formatCode="_(* #,##0.0000_);_(* \(#,##0.0000\);_(* &quot;-&quot;??_);_(@_)"/>
    <numFmt numFmtId="172" formatCode="0.0"/>
    <numFmt numFmtId="173" formatCode="[$-416]mmm\-yy;@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b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2"/>
      <color theme="1"/>
      <name val="Calibri Light"/>
      <family val="2"/>
    </font>
    <font>
      <i/>
      <sz val="11"/>
      <color theme="1"/>
      <name val="Calibri"/>
      <family val="2"/>
      <scheme val="minor"/>
    </font>
    <font>
      <sz val="12"/>
      <name val="Calibri Light"/>
      <family val="2"/>
    </font>
    <font>
      <sz val="10"/>
      <color theme="1"/>
      <name val="Calibri Light"/>
      <family val="2"/>
      <scheme val="maj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1"/>
      <charset val="2"/>
      <scheme val="minor"/>
    </font>
    <font>
      <b/>
      <sz val="11"/>
      <name val="Symbol"/>
      <family val="1"/>
      <charset val="2"/>
    </font>
    <font>
      <vertAlign val="subscript"/>
      <sz val="12"/>
      <name val="Calibri Light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3366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rgb="FF4D4E53"/>
      <name val="Arial"/>
      <family val="2"/>
    </font>
    <font>
      <b/>
      <sz val="8"/>
      <color rgb="FF4D4E53"/>
      <name val="Arial"/>
      <family val="2"/>
    </font>
    <font>
      <sz val="8"/>
      <color rgb="FF4D4E53"/>
      <name val="Bradesco Sans Medium"/>
    </font>
    <font>
      <sz val="8"/>
      <color rgb="FF4D4E53"/>
      <name val="Bradesco Sans"/>
    </font>
    <font>
      <sz val="7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0"/>
      <name val="MS Sans Serif"/>
      <family val="2"/>
    </font>
    <font>
      <vertAlign val="superscript"/>
      <sz val="11"/>
      <color rgb="FF6D6E7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EAE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FF4A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rgb="FFFEDA00"/>
      </bottom>
      <diagonal/>
    </border>
    <border>
      <left style="thin">
        <color theme="0"/>
      </left>
      <right/>
      <top style="thick">
        <color rgb="FFFEDA00"/>
      </top>
      <bottom style="thick">
        <color rgb="FFFEDA00"/>
      </bottom>
      <diagonal/>
    </border>
    <border>
      <left style="thin">
        <color theme="0"/>
      </left>
      <right style="thin">
        <color theme="0"/>
      </right>
      <top style="thick">
        <color rgb="FFFEDA00"/>
      </top>
      <bottom style="thick">
        <color rgb="FFFEDA00"/>
      </bottom>
      <diagonal/>
    </border>
    <border>
      <left/>
      <right/>
      <top style="thick">
        <color rgb="FFFEDA00"/>
      </top>
      <bottom style="thick">
        <color rgb="FFFEDA00"/>
      </bottom>
      <diagonal/>
    </border>
    <border>
      <left/>
      <right/>
      <top/>
      <bottom style="thin">
        <color rgb="FFFEDB00"/>
      </bottom>
      <diagonal/>
    </border>
    <border>
      <left/>
      <right/>
      <top style="thick">
        <color rgb="FFFEDB00"/>
      </top>
      <bottom/>
      <diagonal/>
    </border>
    <border>
      <left/>
      <right/>
      <top style="thick">
        <color rgb="FF75787B"/>
      </top>
      <bottom/>
      <diagonal/>
    </border>
    <border>
      <left/>
      <right/>
      <top/>
      <bottom style="thick">
        <color rgb="FF75787B"/>
      </bottom>
      <diagonal/>
    </border>
    <border>
      <left style="thin">
        <color theme="0"/>
      </left>
      <right style="thin">
        <color theme="0"/>
      </right>
      <top style="thick">
        <color rgb="FF75787B"/>
      </top>
      <bottom/>
      <diagonal/>
    </border>
    <border>
      <left/>
      <right style="thin">
        <color theme="0"/>
      </right>
      <top style="thick">
        <color rgb="FF75787B"/>
      </top>
      <bottom/>
      <diagonal/>
    </border>
    <border>
      <left/>
      <right/>
      <top/>
      <bottom style="thick">
        <color rgb="FFFEDB00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/>
      <bottom style="thin">
        <color rgb="FF75787B"/>
      </bottom>
      <diagonal/>
    </border>
    <border>
      <left/>
      <right/>
      <top style="thick">
        <color rgb="FF75787B"/>
      </top>
      <bottom style="thin">
        <color rgb="FF75787B"/>
      </bottom>
      <diagonal/>
    </border>
    <border>
      <left style="hair">
        <color theme="0" tint="-4.9989318521683403E-2"/>
      </left>
      <right style="hair">
        <color theme="0" tint="-4.9989318521683403E-2"/>
      </right>
      <top style="thin">
        <color rgb="FF75787B"/>
      </top>
      <bottom/>
      <diagonal/>
    </border>
    <border>
      <left style="hair">
        <color theme="0" tint="-4.9989318521683403E-2"/>
      </left>
      <right style="hair">
        <color theme="0" tint="-4.9989318521683403E-2"/>
      </right>
      <top style="thin">
        <color rgb="FF75787B"/>
      </top>
      <bottom style="thick">
        <color rgb="FF75787B"/>
      </bottom>
      <diagonal/>
    </border>
    <border>
      <left/>
      <right/>
      <top style="thick">
        <color rgb="FFFEDB00"/>
      </top>
      <bottom style="thin">
        <color rgb="FFFEDB00"/>
      </bottom>
      <diagonal/>
    </border>
    <border>
      <left/>
      <right/>
      <top style="thin">
        <color rgb="FFFEDB00"/>
      </top>
      <bottom style="thin">
        <color rgb="FFFEDB00"/>
      </bottom>
      <diagonal/>
    </border>
    <border>
      <left/>
      <right/>
      <top style="thin">
        <color rgb="FFFF7500"/>
      </top>
      <bottom/>
      <diagonal/>
    </border>
    <border>
      <left style="hair">
        <color theme="0" tint="-4.9989318521683403E-2"/>
      </left>
      <right style="hair">
        <color theme="0" tint="-4.9989318521683403E-2"/>
      </right>
      <top/>
      <bottom style="thick">
        <color rgb="FFFEDB00"/>
      </bottom>
      <diagonal/>
    </border>
    <border>
      <left/>
      <right style="thick">
        <color theme="0"/>
      </right>
      <top style="thick">
        <color rgb="FFFEDB00"/>
      </top>
      <bottom/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 style="thick">
        <color rgb="FFFEDB00"/>
      </bottom>
      <diagonal/>
    </border>
    <border>
      <left/>
      <right style="thick">
        <color theme="0"/>
      </right>
      <top/>
      <bottom style="thick">
        <color rgb="FFFEDB00"/>
      </bottom>
      <diagonal/>
    </border>
    <border>
      <left/>
      <right style="thin">
        <color theme="0"/>
      </right>
      <top/>
      <bottom style="thick">
        <color rgb="FFFEDB00"/>
      </bottom>
      <diagonal/>
    </border>
    <border>
      <left style="thin">
        <color theme="0"/>
      </left>
      <right/>
      <top style="thin">
        <color rgb="FF75787B"/>
      </top>
      <bottom style="thin">
        <color rgb="FFFEDB00"/>
      </bottom>
      <diagonal/>
    </border>
    <border>
      <left/>
      <right/>
      <top style="thin">
        <color rgb="FF75787B"/>
      </top>
      <bottom style="thin">
        <color rgb="FFFEDB00"/>
      </bottom>
      <diagonal/>
    </border>
    <border>
      <left/>
      <right style="thin">
        <color theme="0"/>
      </right>
      <top style="thin">
        <color rgb="FF75787B"/>
      </top>
      <bottom style="thin">
        <color rgb="FFFEDB0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medium">
        <color theme="0" tint="-0.34998626667073579"/>
      </top>
      <bottom style="thin">
        <color rgb="FF75787B"/>
      </bottom>
      <diagonal/>
    </border>
    <border>
      <left/>
      <right/>
      <top style="thick">
        <color theme="0" tint="-0.499984740745262"/>
      </top>
      <bottom style="thick">
        <color rgb="FF75787B"/>
      </bottom>
      <diagonal/>
    </border>
    <border>
      <left/>
      <right/>
      <top style="thick">
        <color theme="0" tint="-0.249977111117893"/>
      </top>
      <bottom style="thick">
        <color rgb="FFFEDB00"/>
      </bottom>
      <diagonal/>
    </border>
    <border>
      <left style="thin">
        <color theme="0"/>
      </left>
      <right style="thin">
        <color theme="0"/>
      </right>
      <top/>
      <bottom style="thick">
        <color rgb="FF75787B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rgb="FFFEDB00"/>
      </top>
      <bottom/>
      <diagonal/>
    </border>
    <border>
      <left style="thin">
        <color theme="0"/>
      </left>
      <right style="hair">
        <color theme="0" tint="-4.9989318521683403E-2"/>
      </right>
      <top style="thin">
        <color rgb="FFFEDB00"/>
      </top>
      <bottom/>
      <diagonal/>
    </border>
    <border>
      <left style="hair">
        <color theme="0" tint="-4.9989318521683403E-2"/>
      </left>
      <right style="hair">
        <color theme="0" tint="-4.9989318521683403E-2"/>
      </right>
      <top style="thin">
        <color rgb="FFFEDB00"/>
      </top>
      <bottom style="thick">
        <color rgb="FFFEDB00"/>
      </bottom>
      <diagonal/>
    </border>
    <border>
      <left/>
      <right style="thin">
        <color theme="0"/>
      </right>
      <top style="thick">
        <color rgb="FF75787B"/>
      </top>
      <bottom style="thick">
        <color rgb="FF75787B"/>
      </bottom>
      <diagonal/>
    </border>
    <border>
      <left style="thin">
        <color theme="0"/>
      </left>
      <right style="thin">
        <color theme="0"/>
      </right>
      <top style="thick">
        <color rgb="FF75787B"/>
      </top>
      <bottom style="thick">
        <color rgb="FF75787B"/>
      </bottom>
      <diagonal/>
    </border>
    <border>
      <left/>
      <right/>
      <top style="thin">
        <color rgb="FFFEDB00"/>
      </top>
      <bottom style="thick">
        <color rgb="FFFEDB0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/>
      <right/>
      <top style="thin">
        <color rgb="FFFEDB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ck">
        <color rgb="FF808080"/>
      </bottom>
      <diagonal/>
    </border>
    <border>
      <left/>
      <right style="thin">
        <color theme="0"/>
      </right>
      <top/>
      <bottom style="thick">
        <color rgb="FF75787B"/>
      </bottom>
      <diagonal/>
    </border>
    <border>
      <left style="thin">
        <color theme="0"/>
      </left>
      <right style="thin">
        <color theme="0"/>
      </right>
      <top style="thin">
        <color rgb="FFFEDB00"/>
      </top>
      <bottom style="thick">
        <color rgb="FFFEDB0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theme="0"/>
      </right>
      <top style="thin">
        <color rgb="FF808080"/>
      </top>
      <bottom style="thick">
        <color rgb="FF75787B"/>
      </bottom>
      <diagonal/>
    </border>
    <border>
      <left/>
      <right/>
      <top style="thick">
        <color rgb="FF75787B"/>
      </top>
      <bottom style="thick">
        <color rgb="FFFEDB00"/>
      </bottom>
      <diagonal/>
    </border>
    <border>
      <left/>
      <right/>
      <top style="thick">
        <color rgb="FF808080"/>
      </top>
      <bottom style="thick">
        <color rgb="FFFEDB00"/>
      </bottom>
      <diagonal/>
    </border>
    <border>
      <left/>
      <right style="thin">
        <color theme="0"/>
      </right>
      <top style="thick">
        <color theme="0" tint="-0.249977111117893"/>
      </top>
      <bottom style="thick">
        <color theme="0" tint="-0.249977111117893"/>
      </bottom>
      <diagonal/>
    </border>
    <border>
      <left style="thin">
        <color theme="0"/>
      </left>
      <right/>
      <top style="thick">
        <color theme="0" tint="-0.249977111117893"/>
      </top>
      <bottom style="thick">
        <color theme="0" tint="-0.249977111117893"/>
      </bottom>
      <diagonal/>
    </border>
    <border>
      <left style="thin">
        <color theme="0"/>
      </left>
      <right/>
      <top style="thick">
        <color theme="0" tint="-0.249977111117893"/>
      </top>
      <bottom/>
      <diagonal/>
    </border>
    <border>
      <left/>
      <right style="medium">
        <color theme="0"/>
      </right>
      <top/>
      <bottom style="medium">
        <color theme="0" tint="-0.249977111117893"/>
      </bottom>
      <diagonal/>
    </border>
    <border>
      <left style="medium">
        <color theme="0"/>
      </left>
      <right style="thin">
        <color theme="0"/>
      </right>
      <top style="thick">
        <color theme="0" tint="-0.249977111117893"/>
      </top>
      <bottom style="medium">
        <color theme="0" tint="-0.249977111117893"/>
      </bottom>
      <diagonal/>
    </border>
    <border>
      <left style="thin">
        <color theme="0"/>
      </left>
      <right style="thin">
        <color theme="0"/>
      </right>
      <top style="thick">
        <color theme="0" tint="-0.249977111117893"/>
      </top>
      <bottom style="medium">
        <color theme="0" tint="-0.249977111117893"/>
      </bottom>
      <diagonal/>
    </border>
    <border>
      <left style="hair">
        <color theme="0"/>
      </left>
      <right/>
      <top/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hair">
        <color theme="0"/>
      </right>
      <top/>
      <bottom style="thick">
        <color theme="0" tint="-4.9989318521683403E-2"/>
      </bottom>
      <diagonal/>
    </border>
    <border>
      <left/>
      <right/>
      <top/>
      <bottom style="thick">
        <color theme="0" tint="-4.9989318521683403E-2"/>
      </bottom>
      <diagonal/>
    </border>
    <border>
      <left/>
      <right style="thick">
        <color theme="0"/>
      </right>
      <top/>
      <bottom style="thick">
        <color theme="0" tint="-0.14999847407452621"/>
      </bottom>
      <diagonal/>
    </border>
    <border>
      <left/>
      <right/>
      <top/>
      <bottom style="thick">
        <color theme="0" tint="-0.14999847407452621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 tint="-0.14999847407452621"/>
      </top>
      <bottom style="thick">
        <color rgb="FFFEDB00"/>
      </bottom>
      <diagonal/>
    </border>
    <border>
      <left/>
      <right/>
      <top style="thick">
        <color theme="0" tint="-0.14999847407452621"/>
      </top>
      <bottom style="thick">
        <color rgb="FFFEDB00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FFD961"/>
      </bottom>
      <diagonal/>
    </border>
    <border>
      <left style="thick">
        <color rgb="FFFFD961"/>
      </left>
      <right/>
      <top style="thick">
        <color rgb="FFFFD961"/>
      </top>
      <bottom style="thick">
        <color rgb="FFFFD961"/>
      </bottom>
      <diagonal/>
    </border>
    <border>
      <left/>
      <right/>
      <top style="thick">
        <color rgb="FFFFD961"/>
      </top>
      <bottom style="thick">
        <color rgb="FFFFD961"/>
      </bottom>
      <diagonal/>
    </border>
    <border>
      <left/>
      <right style="thick">
        <color rgb="FFFFD961"/>
      </right>
      <top style="thick">
        <color rgb="FFFFD961"/>
      </top>
      <bottom style="thick">
        <color rgb="FFFFD961"/>
      </bottom>
      <diagonal/>
    </border>
    <border>
      <left/>
      <right/>
      <top style="medium">
        <color indexed="64"/>
      </top>
      <bottom style="thick">
        <color rgb="FFFFD96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>
      <alignment vertical="top"/>
    </xf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7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9">
    <xf numFmtId="0" fontId="0" fillId="0" borderId="0" xfId="0"/>
    <xf numFmtId="0" fontId="0" fillId="0" borderId="0" xfId="0" applyAlignment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right"/>
    </xf>
    <xf numFmtId="164" fontId="2" fillId="0" borderId="0" xfId="0" applyNumberFormat="1" applyFont="1"/>
    <xf numFmtId="164" fontId="1" fillId="0" borderId="0" xfId="1" applyNumberFormat="1" applyFont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164" fontId="2" fillId="0" borderId="4" xfId="1" applyNumberFormat="1" applyFont="1" applyFill="1" applyBorder="1" applyAlignment="1">
      <alignment vertical="center"/>
    </xf>
    <xf numFmtId="164" fontId="2" fillId="3" borderId="1" xfId="1" applyNumberFormat="1" applyFont="1" applyFill="1" applyBorder="1" applyAlignment="1">
      <alignment horizontal="right" vertical="center"/>
    </xf>
    <xf numFmtId="164" fontId="2" fillId="3" borderId="2" xfId="1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right"/>
    </xf>
    <xf numFmtId="0" fontId="10" fillId="0" borderId="0" xfId="3" applyFont="1" applyAlignment="1">
      <alignment horizontal="left" vertical="top" indent="2"/>
    </xf>
    <xf numFmtId="164" fontId="4" fillId="5" borderId="15" xfId="1" applyNumberFormat="1" applyFont="1" applyFill="1" applyBorder="1" applyAlignment="1">
      <alignment wrapText="1"/>
    </xf>
    <xf numFmtId="164" fontId="4" fillId="5" borderId="16" xfId="1" applyNumberFormat="1" applyFont="1" applyFill="1" applyBorder="1" applyAlignment="1">
      <alignment wrapText="1"/>
    </xf>
    <xf numFmtId="0" fontId="0" fillId="0" borderId="7" xfId="0" applyBorder="1"/>
    <xf numFmtId="0" fontId="6" fillId="0" borderId="11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64" fontId="1" fillId="0" borderId="0" xfId="1" applyNumberFormat="1" applyFont="1" applyBorder="1" applyAlignment="1"/>
    <xf numFmtId="0" fontId="0" fillId="0" borderId="14" xfId="0" applyBorder="1" applyAlignment="1"/>
    <xf numFmtId="164" fontId="1" fillId="0" borderId="13" xfId="1" applyNumberFormat="1" applyFont="1" applyBorder="1" applyAlignment="1"/>
    <xf numFmtId="164" fontId="1" fillId="0" borderId="19" xfId="1" applyNumberFormat="1" applyFont="1" applyBorder="1" applyAlignment="1"/>
    <xf numFmtId="0" fontId="0" fillId="0" borderId="0" xfId="0" applyFont="1" applyBorder="1" applyAlignment="1">
      <alignment horizontal="left" vertical="center" wrapText="1" indent="1"/>
    </xf>
    <xf numFmtId="164" fontId="4" fillId="7" borderId="20" xfId="1" applyNumberFormat="1" applyFont="1" applyFill="1" applyBorder="1" applyAlignment="1">
      <alignment wrapText="1"/>
    </xf>
    <xf numFmtId="0" fontId="6" fillId="8" borderId="0" xfId="3" applyFont="1" applyFill="1" applyAlignment="1">
      <alignment vertical="top"/>
    </xf>
    <xf numFmtId="164" fontId="2" fillId="8" borderId="0" xfId="1" applyNumberFormat="1" applyFont="1" applyFill="1" applyBorder="1"/>
    <xf numFmtId="0" fontId="6" fillId="8" borderId="5" xfId="3" applyFont="1" applyFill="1" applyBorder="1" applyAlignment="1">
      <alignment vertical="top"/>
    </xf>
    <xf numFmtId="164" fontId="2" fillId="8" borderId="5" xfId="1" applyNumberFormat="1" applyFont="1" applyFill="1" applyBorder="1"/>
    <xf numFmtId="164" fontId="1" fillId="0" borderId="6" xfId="1" applyNumberFormat="1" applyFont="1" applyBorder="1" applyAlignment="1"/>
    <xf numFmtId="164" fontId="1" fillId="0" borderId="21" xfId="1" applyNumberFormat="1" applyFont="1" applyBorder="1" applyAlignment="1">
      <alignment horizontal="left"/>
    </xf>
    <xf numFmtId="164" fontId="1" fillId="0" borderId="22" xfId="1" applyNumberFormat="1" applyFont="1" applyBorder="1" applyAlignment="1">
      <alignment horizontal="left"/>
    </xf>
    <xf numFmtId="14" fontId="6" fillId="9" borderId="23" xfId="0" applyNumberFormat="1" applyFont="1" applyFill="1" applyBorder="1" applyAlignment="1">
      <alignment horizontal="center"/>
    </xf>
    <xf numFmtId="14" fontId="6" fillId="9" borderId="24" xfId="0" applyNumberFormat="1" applyFont="1" applyFill="1" applyBorder="1" applyAlignment="1">
      <alignment horizontal="center"/>
    </xf>
    <xf numFmtId="14" fontId="6" fillId="9" borderId="25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ont="1"/>
    <xf numFmtId="0" fontId="4" fillId="0" borderId="29" xfId="0" applyFont="1" applyFill="1" applyBorder="1" applyAlignment="1">
      <alignment vertical="center"/>
    </xf>
    <xf numFmtId="0" fontId="0" fillId="0" borderId="29" xfId="0" applyFont="1" applyBorder="1"/>
    <xf numFmtId="0" fontId="14" fillId="0" borderId="0" xfId="0" applyFont="1" applyBorder="1" applyAlignment="1">
      <alignment vertical="center"/>
    </xf>
    <xf numFmtId="164" fontId="1" fillId="0" borderId="0" xfId="1" applyNumberFormat="1" applyFont="1" applyBorder="1" applyAlignment="1">
      <alignment horizontal="right" vertical="center"/>
    </xf>
    <xf numFmtId="164" fontId="2" fillId="8" borderId="6" xfId="1" applyNumberFormat="1" applyFont="1" applyFill="1" applyBorder="1"/>
    <xf numFmtId="0" fontId="8" fillId="0" borderId="31" xfId="0" applyFont="1" applyFill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6" fillId="0" borderId="32" xfId="0" applyFont="1" applyFill="1" applyBorder="1" applyAlignment="1">
      <alignment horizontal="center" vertical="center" wrapText="1"/>
    </xf>
    <xf numFmtId="164" fontId="15" fillId="0" borderId="0" xfId="1" applyNumberFormat="1" applyFont="1" applyBorder="1" applyAlignment="1">
      <alignment horizontal="left"/>
    </xf>
    <xf numFmtId="14" fontId="6" fillId="7" borderId="33" xfId="0" applyNumberFormat="1" applyFont="1" applyFill="1" applyBorder="1" applyAlignment="1">
      <alignment horizontal="right" vertical="center"/>
    </xf>
    <xf numFmtId="14" fontId="6" fillId="7" borderId="33" xfId="0" applyNumberFormat="1" applyFont="1" applyFill="1" applyBorder="1" applyAlignment="1">
      <alignment horizontal="left" vertical="center"/>
    </xf>
    <xf numFmtId="164" fontId="1" fillId="0" borderId="0" xfId="1" applyNumberFormat="1" applyFont="1" applyBorder="1"/>
    <xf numFmtId="164" fontId="2" fillId="7" borderId="20" xfId="1" applyNumberFormat="1" applyFont="1" applyFill="1" applyBorder="1" applyAlignment="1">
      <alignment wrapText="1"/>
    </xf>
    <xf numFmtId="164" fontId="2" fillId="5" borderId="16" xfId="1" applyNumberFormat="1" applyFont="1" applyFill="1" applyBorder="1" applyAlignment="1">
      <alignment wrapText="1"/>
    </xf>
    <xf numFmtId="164" fontId="0" fillId="0" borderId="0" xfId="0" applyNumberFormat="1" applyFont="1"/>
    <xf numFmtId="164" fontId="1" fillId="3" borderId="0" xfId="1" applyNumberFormat="1" applyFont="1" applyFill="1" applyBorder="1" applyAlignment="1">
      <alignment horizontal="right" vertical="center"/>
    </xf>
    <xf numFmtId="164" fontId="1" fillId="0" borderId="0" xfId="1" applyNumberFormat="1" applyFont="1" applyAlignment="1">
      <alignment vertical="center"/>
    </xf>
    <xf numFmtId="10" fontId="1" fillId="0" borderId="5" xfId="2" applyNumberFormat="1" applyFont="1" applyBorder="1" applyAlignment="1">
      <alignment vertical="center"/>
    </xf>
    <xf numFmtId="10" fontId="1" fillId="0" borderId="0" xfId="2" applyNumberFormat="1" applyFont="1" applyBorder="1" applyAlignment="1">
      <alignment vertical="center"/>
    </xf>
    <xf numFmtId="165" fontId="1" fillId="0" borderId="5" xfId="2" applyNumberFormat="1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0" fillId="6" borderId="0" xfId="0" applyFill="1" applyAlignment="1"/>
    <xf numFmtId="0" fontId="8" fillId="10" borderId="0" xfId="0" applyFont="1" applyFill="1" applyBorder="1" applyAlignment="1">
      <alignment vertical="center"/>
    </xf>
    <xf numFmtId="0" fontId="8" fillId="10" borderId="8" xfId="0" applyFont="1" applyFill="1" applyBorder="1" applyAlignment="1">
      <alignment vertical="center"/>
    </xf>
    <xf numFmtId="0" fontId="8" fillId="10" borderId="0" xfId="0" applyFont="1" applyFill="1" applyBorder="1"/>
    <xf numFmtId="0" fontId="8" fillId="10" borderId="0" xfId="0" applyFont="1" applyFill="1"/>
    <xf numFmtId="0" fontId="8" fillId="10" borderId="8" xfId="0" applyFont="1" applyFill="1" applyBorder="1"/>
    <xf numFmtId="0" fontId="0" fillId="10" borderId="0" xfId="0" applyFill="1" applyBorder="1" applyAlignment="1">
      <alignment vertical="center"/>
    </xf>
    <xf numFmtId="0" fontId="8" fillId="10" borderId="13" xfId="0" applyFont="1" applyFill="1" applyBorder="1" applyAlignment="1">
      <alignment vertical="center"/>
    </xf>
    <xf numFmtId="0" fontId="7" fillId="10" borderId="13" xfId="0" applyFont="1" applyFill="1" applyBorder="1" applyAlignment="1">
      <alignment vertical="center"/>
    </xf>
    <xf numFmtId="0" fontId="7" fillId="10" borderId="0" xfId="0" applyFont="1" applyFill="1" applyAlignment="1">
      <alignment vertical="center"/>
    </xf>
    <xf numFmtId="164" fontId="3" fillId="0" borderId="0" xfId="0" applyNumberFormat="1" applyFont="1"/>
    <xf numFmtId="10" fontId="3" fillId="0" borderId="0" xfId="0" applyNumberFormat="1" applyFont="1"/>
    <xf numFmtId="165" fontId="2" fillId="0" borderId="0" xfId="0" applyNumberFormat="1" applyFont="1"/>
    <xf numFmtId="165" fontId="3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horizontal="right" vertical="center"/>
    </xf>
    <xf numFmtId="164" fontId="0" fillId="0" borderId="0" xfId="0" applyNumberFormat="1" applyFont="1" applyBorder="1"/>
    <xf numFmtId="166" fontId="0" fillId="0" borderId="0" xfId="0" applyNumberFormat="1"/>
    <xf numFmtId="14" fontId="19" fillId="0" borderId="31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4" fontId="6" fillId="0" borderId="34" xfId="0" applyNumberFormat="1" applyFont="1" applyBorder="1" applyAlignment="1">
      <alignment horizontal="center" vertical="center" wrapText="1"/>
    </xf>
    <xf numFmtId="14" fontId="6" fillId="0" borderId="35" xfId="0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right" vertical="center"/>
    </xf>
    <xf numFmtId="164" fontId="2" fillId="0" borderId="7" xfId="1" applyNumberFormat="1" applyFont="1" applyBorder="1" applyAlignment="1">
      <alignment horizontal="right" vertical="center"/>
    </xf>
    <xf numFmtId="164" fontId="2" fillId="0" borderId="0" xfId="1" applyNumberFormat="1" applyFont="1" applyBorder="1" applyAlignment="1">
      <alignment horizontal="left" vertical="center" wrapText="1"/>
    </xf>
    <xf numFmtId="164" fontId="6" fillId="0" borderId="0" xfId="1" applyNumberFormat="1" applyFont="1" applyBorder="1" applyAlignment="1">
      <alignment horizontal="right" vertical="center"/>
    </xf>
    <xf numFmtId="164" fontId="0" fillId="0" borderId="0" xfId="1" applyNumberFormat="1" applyFont="1" applyBorder="1" applyAlignment="1">
      <alignment horizontal="left" vertical="center" wrapText="1" indent="2"/>
    </xf>
    <xf numFmtId="164" fontId="0" fillId="0" borderId="0" xfId="1" applyNumberFormat="1" applyFont="1" applyBorder="1" applyAlignment="1">
      <alignment horizontal="right" vertical="center"/>
    </xf>
    <xf numFmtId="164" fontId="10" fillId="0" borderId="0" xfId="1" applyNumberFormat="1" applyFont="1" applyBorder="1" applyAlignment="1">
      <alignment horizontal="right" vertical="center"/>
    </xf>
    <xf numFmtId="0" fontId="2" fillId="4" borderId="36" xfId="0" applyFont="1" applyFill="1" applyBorder="1" applyAlignment="1">
      <alignment vertical="center" wrapText="1"/>
    </xf>
    <xf numFmtId="164" fontId="2" fillId="4" borderId="37" xfId="1" applyNumberFormat="1" applyFont="1" applyFill="1" applyBorder="1" applyAlignment="1">
      <alignment vertical="center"/>
    </xf>
    <xf numFmtId="164" fontId="2" fillId="4" borderId="38" xfId="1" applyNumberFormat="1" applyFont="1" applyFill="1" applyBorder="1" applyAlignment="1">
      <alignment vertical="center" wrapText="1"/>
    </xf>
    <xf numFmtId="164" fontId="6" fillId="4" borderId="38" xfId="1" applyNumberFormat="1" applyFont="1" applyFill="1" applyBorder="1" applyAlignment="1">
      <alignment vertical="center" wrapText="1"/>
    </xf>
    <xf numFmtId="0" fontId="3" fillId="0" borderId="6" xfId="0" applyFont="1" applyBorder="1"/>
    <xf numFmtId="0" fontId="0" fillId="0" borderId="6" xfId="0" applyBorder="1"/>
    <xf numFmtId="0" fontId="4" fillId="0" borderId="29" xfId="0" applyFont="1" applyBorder="1" applyAlignment="1">
      <alignment vertical="center"/>
    </xf>
    <xf numFmtId="0" fontId="0" fillId="0" borderId="29" xfId="0" applyBorder="1"/>
    <xf numFmtId="0" fontId="8" fillId="0" borderId="0" xfId="0" applyFont="1" applyAlignment="1">
      <alignment vertical="center"/>
    </xf>
    <xf numFmtId="0" fontId="2" fillId="0" borderId="39" xfId="0" applyFont="1" applyBorder="1"/>
    <xf numFmtId="14" fontId="6" fillId="0" borderId="40" xfId="0" applyNumberFormat="1" applyFont="1" applyBorder="1" applyAlignment="1">
      <alignment horizontal="right" vertical="center"/>
    </xf>
    <xf numFmtId="0" fontId="0" fillId="0" borderId="7" xfId="1" applyNumberFormat="1" applyFont="1" applyBorder="1" applyAlignment="1">
      <alignment horizontal="left" vertical="center" wrapText="1"/>
    </xf>
    <xf numFmtId="164" fontId="3" fillId="0" borderId="7" xfId="1" applyNumberFormat="1" applyFont="1" applyBorder="1" applyAlignment="1">
      <alignment horizontal="right"/>
    </xf>
    <xf numFmtId="14" fontId="6" fillId="0" borderId="0" xfId="0" applyNumberFormat="1" applyFont="1" applyAlignment="1">
      <alignment vertical="center" wrapText="1"/>
    </xf>
    <xf numFmtId="164" fontId="1" fillId="0" borderId="0" xfId="1" applyNumberFormat="1" applyFont="1" applyBorder="1" applyAlignment="1">
      <alignment horizontal="left" vertical="center" wrapText="1"/>
    </xf>
    <xf numFmtId="164" fontId="3" fillId="0" borderId="0" xfId="1" applyNumberFormat="1" applyFont="1" applyBorder="1" applyAlignment="1">
      <alignment horizontal="right" vertical="center"/>
    </xf>
    <xf numFmtId="14" fontId="6" fillId="0" borderId="0" xfId="0" applyNumberFormat="1" applyFont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/>
    </xf>
    <xf numFmtId="164" fontId="6" fillId="0" borderId="0" xfId="1" applyNumberFormat="1" applyFont="1" applyFill="1" applyBorder="1" applyAlignment="1">
      <alignment horizontal="right" vertical="center"/>
    </xf>
    <xf numFmtId="164" fontId="1" fillId="0" borderId="5" xfId="1" applyNumberFormat="1" applyFont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/>
    </xf>
    <xf numFmtId="164" fontId="2" fillId="4" borderId="0" xfId="1" applyNumberFormat="1" applyFont="1" applyFill="1" applyBorder="1" applyAlignment="1">
      <alignment horizontal="left" wrapText="1"/>
    </xf>
    <xf numFmtId="164" fontId="20" fillId="4" borderId="41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2" fillId="0" borderId="6" xfId="0" applyFont="1" applyBorder="1"/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/>
    </xf>
    <xf numFmtId="0" fontId="0" fillId="0" borderId="45" xfId="0" applyBorder="1"/>
    <xf numFmtId="164" fontId="0" fillId="8" borderId="45" xfId="1" applyNumberFormat="1" applyFont="1" applyFill="1" applyBorder="1" applyAlignment="1">
      <alignment horizontal="center" vertical="center" wrapText="1"/>
    </xf>
    <xf numFmtId="164" fontId="0" fillId="8" borderId="0" xfId="1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2" fillId="7" borderId="0" xfId="0" applyFont="1" applyFill="1"/>
    <xf numFmtId="164" fontId="2" fillId="7" borderId="0" xfId="1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2" fillId="0" borderId="17" xfId="0" applyNumberFormat="1" applyFont="1" applyBorder="1"/>
    <xf numFmtId="164" fontId="2" fillId="8" borderId="0" xfId="1" applyNumberFormat="1" applyFont="1" applyFill="1"/>
    <xf numFmtId="164" fontId="2" fillId="0" borderId="0" xfId="1" applyNumberFormat="1" applyFont="1" applyFill="1"/>
    <xf numFmtId="0" fontId="0" fillId="0" borderId="0" xfId="0" applyAlignment="1">
      <alignment horizontal="left" indent="1"/>
    </xf>
    <xf numFmtId="164" fontId="0" fillId="8" borderId="0" xfId="1" applyNumberFormat="1" applyFont="1" applyFill="1"/>
    <xf numFmtId="164" fontId="0" fillId="0" borderId="0" xfId="0" applyNumberFormat="1"/>
    <xf numFmtId="164" fontId="0" fillId="8" borderId="11" xfId="1" applyNumberFormat="1" applyFont="1" applyFill="1" applyBorder="1"/>
    <xf numFmtId="14" fontId="2" fillId="0" borderId="43" xfId="0" applyNumberFormat="1" applyFont="1" applyBorder="1" applyAlignment="1">
      <alignment horizontal="left" vertical="center"/>
    </xf>
    <xf numFmtId="164" fontId="0" fillId="0" borderId="17" xfId="1" applyNumberFormat="1" applyFont="1" applyFill="1" applyBorder="1"/>
    <xf numFmtId="164" fontId="2" fillId="0" borderId="0" xfId="1" applyNumberFormat="1" applyFont="1" applyFill="1" applyBorder="1" applyAlignment="1"/>
    <xf numFmtId="164" fontId="1" fillId="0" borderId="0" xfId="1" applyNumberFormat="1" applyFont="1" applyFill="1" applyBorder="1" applyAlignment="1">
      <alignment horizontal="center" vertical="center"/>
    </xf>
    <xf numFmtId="0" fontId="2" fillId="7" borderId="11" xfId="0" applyFont="1" applyFill="1" applyBorder="1"/>
    <xf numFmtId="164" fontId="2" fillId="7" borderId="0" xfId="1" applyNumberFormat="1" applyFont="1" applyFill="1" applyBorder="1"/>
    <xf numFmtId="164" fontId="2" fillId="7" borderId="11" xfId="1" applyNumberFormat="1" applyFont="1" applyFill="1" applyBorder="1"/>
    <xf numFmtId="164" fontId="0" fillId="0" borderId="0" xfId="1" applyNumberFormat="1" applyFont="1" applyFill="1"/>
    <xf numFmtId="164" fontId="0" fillId="0" borderId="45" xfId="1" applyNumberFormat="1" applyFont="1" applyFill="1" applyBorder="1"/>
    <xf numFmtId="164" fontId="2" fillId="0" borderId="0" xfId="0" applyNumberFormat="1" applyFont="1" applyAlignment="1">
      <alignment horizontal="center" vertical="center"/>
    </xf>
    <xf numFmtId="164" fontId="1" fillId="0" borderId="0" xfId="1" applyNumberFormat="1" applyFont="1" applyFill="1" applyBorder="1" applyAlignment="1"/>
    <xf numFmtId="164" fontId="0" fillId="0" borderId="11" xfId="1" applyNumberFormat="1" applyFont="1" applyBorder="1"/>
    <xf numFmtId="0" fontId="0" fillId="0" borderId="6" xfId="0" applyBorder="1" applyAlignment="1">
      <alignment horizontal="left"/>
    </xf>
    <xf numFmtId="164" fontId="0" fillId="0" borderId="0" xfId="1" applyNumberFormat="1" applyFont="1" applyFill="1" applyBorder="1" applyAlignment="1"/>
    <xf numFmtId="164" fontId="0" fillId="0" borderId="46" xfId="0" applyNumberFormat="1" applyBorder="1"/>
    <xf numFmtId="0" fontId="14" fillId="0" borderId="30" xfId="0" applyFont="1" applyBorder="1" applyAlignment="1">
      <alignment vertical="center"/>
    </xf>
    <xf numFmtId="164" fontId="0" fillId="0" borderId="47" xfId="0" applyNumberFormat="1" applyBorder="1"/>
    <xf numFmtId="0" fontId="2" fillId="0" borderId="48" xfId="0" applyFont="1" applyBorder="1" applyAlignment="1">
      <alignment vertical="center"/>
    </xf>
    <xf numFmtId="14" fontId="6" fillId="0" borderId="34" xfId="0" applyNumberFormat="1" applyFont="1" applyBorder="1" applyAlignment="1">
      <alignment horizontal="right" vertical="center" wrapText="1"/>
    </xf>
    <xf numFmtId="0" fontId="2" fillId="0" borderId="49" xfId="0" applyFont="1" applyBorder="1" applyAlignment="1">
      <alignment vertical="center"/>
    </xf>
    <xf numFmtId="164" fontId="1" fillId="0" borderId="7" xfId="1" applyNumberFormat="1" applyFont="1" applyBorder="1" applyAlignment="1">
      <alignment horizontal="left" vertical="center" wrapText="1"/>
    </xf>
    <xf numFmtId="164" fontId="1" fillId="0" borderId="7" xfId="1" applyNumberFormat="1" applyFont="1" applyBorder="1" applyAlignment="1">
      <alignment horizontal="right" vertical="center"/>
    </xf>
    <xf numFmtId="164" fontId="2" fillId="0" borderId="0" xfId="1" applyNumberFormat="1" applyFont="1" applyFill="1" applyBorder="1"/>
    <xf numFmtId="0" fontId="2" fillId="8" borderId="50" xfId="0" applyFont="1" applyFill="1" applyBorder="1" applyAlignment="1">
      <alignment vertical="center" wrapText="1"/>
    </xf>
    <xf numFmtId="164" fontId="2" fillId="8" borderId="38" xfId="1" applyNumberFormat="1" applyFont="1" applyFill="1" applyBorder="1" applyAlignment="1">
      <alignment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/>
    <xf numFmtId="164" fontId="0" fillId="0" borderId="0" xfId="1" applyNumberFormat="1" applyFont="1" applyFill="1" applyBorder="1"/>
    <xf numFmtId="0" fontId="0" fillId="0" borderId="51" xfId="0" applyBorder="1"/>
    <xf numFmtId="14" fontId="2" fillId="0" borderId="51" xfId="0" applyNumberFormat="1" applyFont="1" applyBorder="1"/>
    <xf numFmtId="0" fontId="2" fillId="0" borderId="52" xfId="0" applyFont="1" applyBorder="1" applyAlignment="1">
      <alignment vertical="top"/>
    </xf>
    <xf numFmtId="14" fontId="6" fillId="0" borderId="35" xfId="0" applyNumberFormat="1" applyFont="1" applyBorder="1" applyAlignment="1">
      <alignment horizontal="right" vertical="center" wrapText="1"/>
    </xf>
    <xf numFmtId="164" fontId="1" fillId="0" borderId="53" xfId="1" applyNumberFormat="1" applyFont="1" applyBorder="1" applyAlignment="1">
      <alignment horizontal="left" vertical="center" wrapText="1"/>
    </xf>
    <xf numFmtId="164" fontId="2" fillId="0" borderId="53" xfId="1" applyNumberFormat="1" applyFont="1" applyBorder="1" applyAlignment="1">
      <alignment horizontal="right" vertical="center"/>
    </xf>
    <xf numFmtId="164" fontId="0" fillId="0" borderId="54" xfId="1" applyNumberFormat="1" applyFont="1" applyBorder="1"/>
    <xf numFmtId="164" fontId="17" fillId="0" borderId="0" xfId="1" applyNumberFormat="1" applyFont="1" applyBorder="1" applyAlignment="1">
      <alignment horizontal="left" vertical="center"/>
    </xf>
    <xf numFmtId="14" fontId="2" fillId="0" borderId="0" xfId="0" applyNumberFormat="1" applyFont="1"/>
    <xf numFmtId="0" fontId="2" fillId="0" borderId="52" xfId="0" applyFont="1" applyBorder="1" applyAlignment="1">
      <alignment horizontal="right" vertical="top"/>
    </xf>
    <xf numFmtId="9" fontId="0" fillId="0" borderId="0" xfId="2" applyFont="1"/>
    <xf numFmtId="0" fontId="0" fillId="0" borderId="11" xfId="0" applyBorder="1"/>
    <xf numFmtId="0" fontId="17" fillId="0" borderId="0" xfId="0" applyFont="1"/>
    <xf numFmtId="164" fontId="2" fillId="0" borderId="6" xfId="1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5" fontId="2" fillId="0" borderId="0" xfId="2" applyNumberFormat="1" applyFont="1" applyFill="1" applyBorder="1" applyAlignment="1"/>
    <xf numFmtId="0" fontId="0" fillId="0" borderId="0" xfId="0" applyAlignment="1">
      <alignment horizontal="left"/>
    </xf>
    <xf numFmtId="0" fontId="6" fillId="0" borderId="55" xfId="0" applyFont="1" applyBorder="1"/>
    <xf numFmtId="0" fontId="2" fillId="7" borderId="58" xfId="0" applyFont="1" applyFill="1" applyBorder="1"/>
    <xf numFmtId="0" fontId="21" fillId="4" borderId="59" xfId="0" applyFont="1" applyFill="1" applyBorder="1" applyAlignment="1">
      <alignment horizontal="right" vertical="center" wrapText="1"/>
    </xf>
    <xf numFmtId="0" fontId="6" fillId="4" borderId="60" xfId="0" applyFont="1" applyFill="1" applyBorder="1" applyAlignment="1">
      <alignment horizontal="right" vertical="center" wrapText="1"/>
    </xf>
    <xf numFmtId="0" fontId="21" fillId="4" borderId="57" xfId="0" applyFont="1" applyFill="1" applyBorder="1" applyAlignment="1">
      <alignment horizontal="right" vertical="center" wrapText="1"/>
    </xf>
    <xf numFmtId="0" fontId="6" fillId="4" borderId="57" xfId="0" applyFont="1" applyFill="1" applyBorder="1" applyAlignment="1">
      <alignment horizontal="right" vertical="center" wrapText="1"/>
    </xf>
    <xf numFmtId="37" fontId="0" fillId="0" borderId="61" xfId="1" applyNumberFormat="1" applyFont="1" applyFill="1" applyBorder="1"/>
    <xf numFmtId="37" fontId="0" fillId="0" borderId="62" xfId="1" applyNumberFormat="1" applyFont="1" applyFill="1" applyBorder="1" applyAlignment="1"/>
    <xf numFmtId="37" fontId="0" fillId="0" borderId="0" xfId="1" applyNumberFormat="1" applyFont="1" applyFill="1" applyBorder="1"/>
    <xf numFmtId="0" fontId="0" fillId="8" borderId="0" xfId="0" applyFill="1" applyAlignment="1">
      <alignment horizontal="right"/>
    </xf>
    <xf numFmtId="0" fontId="0" fillId="0" borderId="0" xfId="0" applyAlignment="1">
      <alignment horizontal="right"/>
    </xf>
    <xf numFmtId="0" fontId="15" fillId="0" borderId="0" xfId="0" applyFont="1" applyAlignment="1">
      <alignment horizontal="left"/>
    </xf>
    <xf numFmtId="0" fontId="15" fillId="0" borderId="63" xfId="0" applyFont="1" applyBorder="1" applyAlignment="1">
      <alignment horizontal="left"/>
    </xf>
    <xf numFmtId="0" fontId="0" fillId="8" borderId="64" xfId="0" applyFill="1" applyBorder="1" applyAlignment="1">
      <alignment horizontal="right"/>
    </xf>
    <xf numFmtId="0" fontId="0" fillId="0" borderId="64" xfId="0" applyBorder="1" applyAlignment="1">
      <alignment horizontal="right"/>
    </xf>
    <xf numFmtId="164" fontId="2" fillId="8" borderId="65" xfId="1" applyNumberFormat="1" applyFont="1" applyFill="1" applyBorder="1" applyAlignment="1"/>
    <xf numFmtId="164" fontId="2" fillId="8" borderId="66" xfId="1" applyNumberFormat="1" applyFont="1" applyFill="1" applyBorder="1" applyAlignment="1">
      <alignment wrapText="1"/>
    </xf>
    <xf numFmtId="164" fontId="2" fillId="8" borderId="67" xfId="1" applyNumberFormat="1" applyFont="1" applyFill="1" applyBorder="1" applyAlignment="1"/>
    <xf numFmtId="0" fontId="17" fillId="0" borderId="6" xfId="0" applyFont="1" applyBorder="1"/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8" fillId="10" borderId="0" xfId="0" applyFon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0" xfId="0" applyFill="1"/>
    <xf numFmtId="10" fontId="2" fillId="0" borderId="0" xfId="0" applyNumberFormat="1" applyFont="1"/>
    <xf numFmtId="164" fontId="5" fillId="0" borderId="0" xfId="0" applyNumberFormat="1" applyFont="1"/>
    <xf numFmtId="14" fontId="6" fillId="0" borderId="11" xfId="0" applyNumberFormat="1" applyFont="1" applyFill="1" applyBorder="1" applyAlignment="1">
      <alignment vertical="center"/>
    </xf>
    <xf numFmtId="10" fontId="0" fillId="0" borderId="0" xfId="2" applyNumberFormat="1" applyFont="1" applyAlignment="1">
      <alignment horizontal="right" vertical="center"/>
    </xf>
    <xf numFmtId="10" fontId="0" fillId="0" borderId="0" xfId="0" applyNumberFormat="1" applyFont="1" applyBorder="1" applyAlignment="1">
      <alignment vertical="center"/>
    </xf>
    <xf numFmtId="167" fontId="3" fillId="0" borderId="0" xfId="0" applyNumberFormat="1" applyFont="1"/>
    <xf numFmtId="9" fontId="3" fillId="0" borderId="0" xfId="0" applyNumberFormat="1" applyFont="1"/>
    <xf numFmtId="14" fontId="6" fillId="0" borderId="11" xfId="0" applyNumberFormat="1" applyFont="1" applyBorder="1" applyAlignment="1">
      <alignment vertical="center"/>
    </xf>
    <xf numFmtId="165" fontId="1" fillId="0" borderId="0" xfId="2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4" fontId="6" fillId="0" borderId="9" xfId="0" applyNumberFormat="1" applyFont="1" applyBorder="1" applyAlignment="1">
      <alignment horizontal="right" vertical="center"/>
    </xf>
    <xf numFmtId="164" fontId="0" fillId="0" borderId="11" xfId="1" applyNumberFormat="1" applyFont="1" applyFill="1" applyBorder="1"/>
    <xf numFmtId="164" fontId="0" fillId="0" borderId="0" xfId="0" applyNumberFormat="1" applyFill="1"/>
    <xf numFmtId="164" fontId="0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0" fontId="0" fillId="0" borderId="0" xfId="0" applyNumberFormat="1" applyFont="1" applyBorder="1" applyAlignment="1">
      <alignment vertical="center" wrapText="1"/>
    </xf>
    <xf numFmtId="10" fontId="0" fillId="0" borderId="5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Font="1" applyBorder="1" applyAlignment="1">
      <alignment vertical="center"/>
    </xf>
    <xf numFmtId="165" fontId="0" fillId="0" borderId="0" xfId="2" applyNumberFormat="1" applyFont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10" fontId="0" fillId="0" borderId="0" xfId="2" applyNumberFormat="1" applyFont="1" applyBorder="1" applyAlignment="1">
      <alignment vertical="center" wrapText="1"/>
    </xf>
    <xf numFmtId="10" fontId="0" fillId="0" borderId="5" xfId="2" applyNumberFormat="1" applyFont="1" applyBorder="1" applyAlignment="1">
      <alignment vertical="center"/>
    </xf>
    <xf numFmtId="0" fontId="25" fillId="0" borderId="0" xfId="0" applyFont="1"/>
    <xf numFmtId="43" fontId="25" fillId="0" borderId="0" xfId="1" applyFont="1" applyFill="1" applyAlignment="1">
      <alignment horizontal="center"/>
    </xf>
    <xf numFmtId="0" fontId="25" fillId="0" borderId="0" xfId="0" applyFont="1" applyAlignment="1">
      <alignment horizontal="center"/>
    </xf>
    <xf numFmtId="164" fontId="24" fillId="0" borderId="0" xfId="5" applyNumberFormat="1" applyFont="1" applyFill="1" applyProtection="1"/>
    <xf numFmtId="43" fontId="24" fillId="0" borderId="0" xfId="1" applyFont="1" applyFill="1" applyProtection="1"/>
    <xf numFmtId="0" fontId="26" fillId="0" borderId="0" xfId="0" applyFont="1"/>
    <xf numFmtId="0" fontId="25" fillId="0" borderId="0" xfId="0" applyFont="1" applyAlignment="1">
      <alignment horizontal="center" vertical="distributed"/>
    </xf>
    <xf numFmtId="43" fontId="25" fillId="0" borderId="0" xfId="1" applyFont="1" applyFill="1" applyBorder="1" applyAlignment="1">
      <alignment horizontal="center"/>
    </xf>
    <xf numFmtId="37" fontId="25" fillId="0" borderId="0" xfId="0" applyNumberFormat="1" applyFont="1" applyAlignment="1">
      <alignment horizontal="center"/>
    </xf>
    <xf numFmtId="171" fontId="25" fillId="0" borderId="0" xfId="0" applyNumberFormat="1" applyFont="1"/>
    <xf numFmtId="170" fontId="25" fillId="0" borderId="0" xfId="0" applyNumberFormat="1" applyFont="1"/>
    <xf numFmtId="0" fontId="27" fillId="4" borderId="0" xfId="0" applyFont="1" applyFill="1"/>
    <xf numFmtId="43" fontId="27" fillId="4" borderId="0" xfId="1" applyFont="1" applyFill="1" applyBorder="1" applyAlignment="1"/>
    <xf numFmtId="0" fontId="25" fillId="0" borderId="0" xfId="6" applyFont="1"/>
    <xf numFmtId="14" fontId="26" fillId="0" borderId="70" xfId="4" applyNumberFormat="1" applyFont="1" applyFill="1" applyBorder="1" applyAlignment="1" applyProtection="1">
      <alignment horizontal="center" vertical="center"/>
      <protection locked="0"/>
    </xf>
    <xf numFmtId="49" fontId="28" fillId="2" borderId="0" xfId="0" applyNumberFormat="1" applyFont="1" applyFill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68" fontId="30" fillId="0" borderId="0" xfId="0" applyNumberFormat="1" applyFont="1" applyAlignment="1">
      <alignment horizontal="left" wrapText="1"/>
    </xf>
    <xf numFmtId="170" fontId="31" fillId="0" borderId="0" xfId="9" applyNumberFormat="1" applyFont="1" applyFill="1" applyBorder="1" applyAlignment="1" applyProtection="1">
      <alignment horizontal="center" vertical="center"/>
      <protection locked="0"/>
    </xf>
    <xf numFmtId="165" fontId="32" fillId="2" borderId="0" xfId="2" applyNumberFormat="1" applyFont="1" applyFill="1" applyBorder="1" applyAlignment="1" applyProtection="1">
      <alignment horizontal="right" vertical="center"/>
      <protection locked="0"/>
    </xf>
    <xf numFmtId="170" fontId="32" fillId="2" borderId="0" xfId="9" applyNumberFormat="1" applyFont="1" applyFill="1" applyBorder="1" applyAlignment="1" applyProtection="1">
      <alignment horizontal="right" vertical="center"/>
      <protection locked="0"/>
    </xf>
    <xf numFmtId="43" fontId="33" fillId="2" borderId="0" xfId="1" applyFont="1" applyFill="1" applyBorder="1" applyAlignment="1" applyProtection="1">
      <alignment horizontal="right" vertical="center"/>
      <protection locked="0"/>
    </xf>
    <xf numFmtId="0" fontId="34" fillId="0" borderId="0" xfId="0" applyFont="1"/>
    <xf numFmtId="0" fontId="35" fillId="0" borderId="0" xfId="0" applyFont="1" applyAlignment="1">
      <alignment vertical="center"/>
    </xf>
    <xf numFmtId="0" fontId="24" fillId="0" borderId="0" xfId="0" applyFont="1" applyAlignment="1">
      <alignment vertical="top" wrapText="1"/>
    </xf>
    <xf numFmtId="14" fontId="24" fillId="0" borderId="0" xfId="0" applyNumberFormat="1" applyFont="1" applyAlignment="1">
      <alignment vertical="top" wrapText="1"/>
    </xf>
    <xf numFmtId="1" fontId="25" fillId="0" borderId="0" xfId="0" applyNumberFormat="1" applyFont="1" applyAlignment="1">
      <alignment horizontal="center" vertical="top" shrinkToFit="1"/>
    </xf>
    <xf numFmtId="0" fontId="25" fillId="0" borderId="0" xfId="0" applyFont="1" applyAlignment="1">
      <alignment horizontal="justify" vertical="top" wrapText="1"/>
    </xf>
    <xf numFmtId="164" fontId="25" fillId="0" borderId="0" xfId="10" applyNumberFormat="1" applyFont="1" applyFill="1" applyBorder="1" applyAlignment="1">
      <alignment horizontal="left" wrapText="1"/>
    </xf>
    <xf numFmtId="170" fontId="25" fillId="0" borderId="0" xfId="10" applyNumberFormat="1" applyFont="1" applyFill="1" applyBorder="1" applyAlignment="1">
      <alignment horizontal="left" vertical="center" wrapText="1"/>
    </xf>
    <xf numFmtId="164" fontId="25" fillId="0" borderId="0" xfId="10" applyNumberFormat="1" applyFont="1" applyFill="1" applyBorder="1" applyAlignment="1">
      <alignment horizontal="left" vertical="center" wrapText="1"/>
    </xf>
    <xf numFmtId="1" fontId="24" fillId="4" borderId="0" xfId="0" applyNumberFormat="1" applyFont="1" applyFill="1" applyAlignment="1">
      <alignment horizontal="center" vertical="top" shrinkToFit="1"/>
    </xf>
    <xf numFmtId="0" fontId="24" fillId="4" borderId="0" xfId="0" applyFont="1" applyFill="1" applyAlignment="1">
      <alignment horizontal="justify" vertical="top" wrapText="1"/>
    </xf>
    <xf numFmtId="164" fontId="24" fillId="4" borderId="0" xfId="10" applyNumberFormat="1" applyFont="1" applyFill="1" applyBorder="1" applyAlignment="1">
      <alignment horizontal="left" wrapText="1"/>
    </xf>
    <xf numFmtId="1" fontId="25" fillId="0" borderId="0" xfId="0" applyNumberFormat="1" applyFont="1" applyAlignment="1">
      <alignment horizontal="center" vertical="center" shrinkToFit="1"/>
    </xf>
    <xf numFmtId="164" fontId="25" fillId="0" borderId="0" xfId="10" applyNumberFormat="1" applyFont="1" applyFill="1" applyBorder="1" applyAlignment="1">
      <alignment horizontal="left" vertical="top" wrapText="1"/>
    </xf>
    <xf numFmtId="0" fontId="25" fillId="0" borderId="0" xfId="0" applyFont="1" applyAlignment="1">
      <alignment horizontal="left" vertical="top" wrapText="1" indent="3"/>
    </xf>
    <xf numFmtId="0" fontId="25" fillId="0" borderId="0" xfId="0" applyFont="1" applyAlignment="1">
      <alignment horizontal="center" vertical="top" wrapText="1"/>
    </xf>
    <xf numFmtId="164" fontId="24" fillId="4" borderId="0" xfId="10" applyNumberFormat="1" applyFont="1" applyFill="1" applyBorder="1" applyAlignment="1">
      <alignment horizontal="left" vertical="top" wrapText="1"/>
    </xf>
    <xf numFmtId="170" fontId="24" fillId="4" borderId="0" xfId="1" applyNumberFormat="1" applyFont="1" applyFill="1" applyBorder="1" applyAlignment="1">
      <alignment horizontal="justify" vertical="top" wrapText="1"/>
    </xf>
    <xf numFmtId="0" fontId="25" fillId="0" borderId="0" xfId="0" applyFont="1" applyAlignment="1">
      <alignment horizontal="justify" wrapText="1"/>
    </xf>
    <xf numFmtId="0" fontId="25" fillId="0" borderId="0" xfId="0" applyFont="1" applyAlignment="1">
      <alignment horizontal="left" wrapText="1" indent="3"/>
    </xf>
    <xf numFmtId="0" fontId="36" fillId="0" borderId="0" xfId="0" applyFont="1" applyAlignment="1">
      <alignment horizontal="left" wrapText="1" indent="3"/>
    </xf>
    <xf numFmtId="0" fontId="25" fillId="0" borderId="0" xfId="0" applyFont="1" applyAlignment="1">
      <alignment horizontal="justify" vertical="center" wrapText="1"/>
    </xf>
    <xf numFmtId="164" fontId="25" fillId="0" borderId="0" xfId="11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 indent="3"/>
    </xf>
    <xf numFmtId="1" fontId="24" fillId="4" borderId="0" xfId="0" applyNumberFormat="1" applyFont="1" applyFill="1" applyAlignment="1">
      <alignment horizontal="center" vertical="center" shrinkToFit="1"/>
    </xf>
    <xf numFmtId="0" fontId="24" fillId="4" borderId="0" xfId="0" applyFont="1" applyFill="1" applyAlignment="1">
      <alignment horizontal="justify" vertical="center" wrapText="1"/>
    </xf>
    <xf numFmtId="164" fontId="24" fillId="4" borderId="0" xfId="11" applyNumberFormat="1" applyFont="1" applyFill="1" applyBorder="1" applyAlignment="1">
      <alignment horizontal="left" vertical="center" wrapText="1"/>
    </xf>
    <xf numFmtId="164" fontId="25" fillId="0" borderId="0" xfId="11" applyNumberFormat="1" applyFont="1" applyFill="1" applyBorder="1" applyAlignment="1">
      <alignment horizontal="left" vertical="top" wrapText="1"/>
    </xf>
    <xf numFmtId="0" fontId="36" fillId="0" borderId="0" xfId="0" applyFont="1" applyAlignment="1">
      <alignment horizontal="left" vertical="center" wrapText="1" indent="3"/>
    </xf>
    <xf numFmtId="165" fontId="24" fillId="4" borderId="0" xfId="2" applyNumberFormat="1" applyFont="1" applyFill="1" applyBorder="1" applyAlignment="1">
      <alignment horizontal="right" vertical="center" wrapText="1"/>
    </xf>
    <xf numFmtId="165" fontId="25" fillId="0" borderId="0" xfId="2" applyNumberFormat="1" applyFont="1" applyFill="1" applyBorder="1" applyAlignment="1">
      <alignment horizontal="right" vertical="center" wrapText="1"/>
    </xf>
    <xf numFmtId="164" fontId="25" fillId="0" borderId="0" xfId="11" applyNumberFormat="1" applyFont="1" applyFill="1" applyBorder="1" applyAlignment="1">
      <alignment horizontal="right" vertical="center" wrapText="1"/>
    </xf>
    <xf numFmtId="0" fontId="38" fillId="0" borderId="0" xfId="12" applyNumberFormat="1" applyFont="1" applyAlignment="1">
      <alignment horizontal="left" vertical="center"/>
    </xf>
    <xf numFmtId="0" fontId="24" fillId="0" borderId="0" xfId="0" applyFont="1" applyAlignment="1">
      <alignment horizontal="left" indent="1"/>
    </xf>
    <xf numFmtId="41" fontId="24" fillId="0" borderId="0" xfId="13" applyNumberFormat="1" applyFont="1" applyFill="1" applyBorder="1" applyAlignment="1">
      <alignment horizontal="center" vertical="center"/>
    </xf>
    <xf numFmtId="41" fontId="25" fillId="0" borderId="0" xfId="13" applyNumberFormat="1" applyFont="1" applyFill="1" applyBorder="1" applyAlignment="1">
      <alignment horizontal="center" vertical="center"/>
    </xf>
    <xf numFmtId="0" fontId="24" fillId="11" borderId="71" xfId="0" applyFont="1" applyFill="1" applyBorder="1"/>
    <xf numFmtId="164" fontId="24" fillId="11" borderId="71" xfId="14" applyNumberFormat="1" applyFont="1" applyFill="1" applyBorder="1"/>
    <xf numFmtId="0" fontId="28" fillId="0" borderId="72" xfId="0" applyFont="1" applyBorder="1" applyAlignment="1">
      <alignment vertical="center"/>
    </xf>
    <xf numFmtId="0" fontId="25" fillId="0" borderId="72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wrapText="1"/>
    </xf>
    <xf numFmtId="0" fontId="24" fillId="0" borderId="0" xfId="0" applyFont="1" applyAlignment="1">
      <alignment horizontal="center" vertical="top" wrapText="1"/>
    </xf>
    <xf numFmtId="0" fontId="35" fillId="0" borderId="0" xfId="0" applyFont="1" applyAlignment="1">
      <alignment horizontal="center" vertical="center"/>
    </xf>
    <xf numFmtId="170" fontId="25" fillId="0" borderId="0" xfId="10" applyNumberFormat="1" applyFont="1" applyFill="1" applyBorder="1" applyAlignment="1">
      <alignment horizontal="center" vertical="center" wrapText="1"/>
    </xf>
    <xf numFmtId="14" fontId="24" fillId="0" borderId="0" xfId="0" applyNumberFormat="1" applyFont="1" applyAlignment="1">
      <alignment horizontal="center" vertical="top" wrapText="1"/>
    </xf>
    <xf numFmtId="164" fontId="25" fillId="0" borderId="0" xfId="10" applyNumberFormat="1" applyFont="1" applyFill="1" applyBorder="1" applyAlignment="1">
      <alignment horizontal="center" wrapText="1"/>
    </xf>
    <xf numFmtId="164" fontId="25" fillId="0" borderId="0" xfId="10" applyNumberFormat="1" applyFont="1" applyFill="1" applyBorder="1" applyAlignment="1">
      <alignment horizontal="center" vertical="center" wrapText="1"/>
    </xf>
    <xf numFmtId="164" fontId="24" fillId="4" borderId="0" xfId="10" applyNumberFormat="1" applyFont="1" applyFill="1" applyBorder="1" applyAlignment="1">
      <alignment horizontal="center" wrapText="1"/>
    </xf>
    <xf numFmtId="164" fontId="25" fillId="0" borderId="0" xfId="10" applyNumberFormat="1" applyFont="1" applyFill="1" applyBorder="1" applyAlignment="1">
      <alignment horizontal="center" vertical="top" wrapText="1"/>
    </xf>
    <xf numFmtId="164" fontId="24" fillId="4" borderId="0" xfId="10" applyNumberFormat="1" applyFont="1" applyFill="1" applyBorder="1" applyAlignment="1">
      <alignment horizontal="center" vertical="top" wrapText="1"/>
    </xf>
    <xf numFmtId="170" fontId="24" fillId="4" borderId="0" xfId="1" applyNumberFormat="1" applyFont="1" applyFill="1" applyBorder="1" applyAlignment="1">
      <alignment horizontal="center" vertical="top" wrapText="1"/>
    </xf>
    <xf numFmtId="164" fontId="25" fillId="0" borderId="0" xfId="11" applyNumberFormat="1" applyFont="1" applyFill="1" applyBorder="1" applyAlignment="1">
      <alignment horizontal="center" vertical="center" wrapText="1"/>
    </xf>
    <xf numFmtId="164" fontId="24" fillId="4" borderId="0" xfId="11" applyNumberFormat="1" applyFont="1" applyFill="1" applyBorder="1" applyAlignment="1">
      <alignment horizontal="center" vertical="center" wrapText="1"/>
    </xf>
    <xf numFmtId="164" fontId="25" fillId="0" borderId="0" xfId="11" applyNumberFormat="1" applyFont="1" applyFill="1" applyBorder="1" applyAlignment="1">
      <alignment horizontal="center" vertical="top" wrapText="1"/>
    </xf>
    <xf numFmtId="0" fontId="24" fillId="0" borderId="73" xfId="0" applyFont="1" applyBorder="1" applyAlignment="1">
      <alignment vertical="top" wrapText="1"/>
    </xf>
    <xf numFmtId="0" fontId="24" fillId="0" borderId="73" xfId="0" applyFont="1" applyBorder="1" applyAlignment="1">
      <alignment horizontal="center" vertical="top" wrapText="1"/>
    </xf>
    <xf numFmtId="0" fontId="29" fillId="0" borderId="73" xfId="3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top" wrapText="1"/>
    </xf>
    <xf numFmtId="0" fontId="4" fillId="0" borderId="73" xfId="0" applyFont="1" applyBorder="1" applyAlignment="1">
      <alignment vertical="top" wrapText="1"/>
    </xf>
    <xf numFmtId="1" fontId="25" fillId="0" borderId="0" xfId="0" applyNumberFormat="1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justify" vertical="center" wrapText="1"/>
    </xf>
    <xf numFmtId="0" fontId="29" fillId="0" borderId="0" xfId="0" applyFont="1" applyBorder="1"/>
    <xf numFmtId="0" fontId="25" fillId="0" borderId="0" xfId="0" applyFont="1" applyBorder="1"/>
    <xf numFmtId="0" fontId="24" fillId="0" borderId="74" xfId="0" applyFont="1" applyBorder="1" applyAlignment="1">
      <alignment wrapText="1"/>
    </xf>
    <xf numFmtId="0" fontId="24" fillId="0" borderId="75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14" fontId="24" fillId="0" borderId="0" xfId="0" applyNumberFormat="1" applyFont="1" applyBorder="1"/>
    <xf numFmtId="0" fontId="35" fillId="0" borderId="73" xfId="0" applyFont="1" applyBorder="1" applyAlignment="1">
      <alignment horizontal="left" vertical="center" indent="1"/>
    </xf>
    <xf numFmtId="0" fontId="24" fillId="0" borderId="75" xfId="0" applyFont="1" applyBorder="1"/>
    <xf numFmtId="0" fontId="25" fillId="0" borderId="75" xfId="0" applyFont="1" applyBorder="1"/>
    <xf numFmtId="0" fontId="24" fillId="0" borderId="77" xfId="0" applyFont="1" applyBorder="1"/>
    <xf numFmtId="164" fontId="25" fillId="0" borderId="77" xfId="14" applyNumberFormat="1" applyFont="1" applyBorder="1"/>
    <xf numFmtId="41" fontId="24" fillId="0" borderId="77" xfId="13" applyNumberFormat="1" applyFont="1" applyFill="1" applyBorder="1" applyAlignment="1">
      <alignment horizontal="center" vertical="center"/>
    </xf>
    <xf numFmtId="172" fontId="24" fillId="0" borderId="73" xfId="7" applyNumberFormat="1" applyFont="1" applyBorder="1" applyAlignment="1">
      <alignment horizontal="center" vertical="center" wrapText="1"/>
    </xf>
    <xf numFmtId="43" fontId="24" fillId="0" borderId="73" xfId="1" applyFont="1" applyFill="1" applyBorder="1" applyAlignment="1" applyProtection="1">
      <alignment horizontal="center" vertical="center" wrapText="1"/>
    </xf>
    <xf numFmtId="170" fontId="25" fillId="0" borderId="0" xfId="10" quotePrefix="1" applyNumberFormat="1" applyFont="1" applyFill="1" applyBorder="1" applyAlignment="1">
      <alignment horizontal="center" vertical="center" wrapText="1"/>
    </xf>
    <xf numFmtId="41" fontId="25" fillId="0" borderId="0" xfId="13" quotePrefix="1" applyNumberFormat="1" applyFont="1" applyFill="1" applyBorder="1" applyAlignment="1">
      <alignment horizontal="center" vertical="center"/>
    </xf>
    <xf numFmtId="0" fontId="25" fillId="0" borderId="0" xfId="0" applyFont="1" applyFill="1"/>
    <xf numFmtId="169" fontId="26" fillId="0" borderId="70" xfId="4" applyNumberFormat="1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/>
    </xf>
    <xf numFmtId="14" fontId="6" fillId="0" borderId="34" xfId="0" applyNumberFormat="1" applyFont="1" applyBorder="1" applyAlignment="1">
      <alignment horizontal="center" vertical="center" wrapText="1"/>
    </xf>
    <xf numFmtId="14" fontId="6" fillId="0" borderId="35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/>
    </xf>
    <xf numFmtId="14" fontId="2" fillId="0" borderId="42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4" fontId="2" fillId="0" borderId="44" xfId="0" applyNumberFormat="1" applyFont="1" applyBorder="1" applyAlignment="1">
      <alignment horizontal="left" vertical="center" wrapText="1"/>
    </xf>
    <xf numFmtId="14" fontId="2" fillId="0" borderId="11" xfId="0" applyNumberFormat="1" applyFont="1" applyBorder="1" applyAlignment="1">
      <alignment horizontal="left" vertical="center" wrapText="1"/>
    </xf>
    <xf numFmtId="0" fontId="2" fillId="8" borderId="0" xfId="0" applyFont="1" applyFill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4" fontId="6" fillId="2" borderId="26" xfId="0" applyNumberFormat="1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14" fontId="21" fillId="0" borderId="56" xfId="0" applyNumberFormat="1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37" fontId="2" fillId="8" borderId="68" xfId="0" applyNumberFormat="1" applyFont="1" applyFill="1" applyBorder="1" applyAlignment="1">
      <alignment horizontal="center"/>
    </xf>
    <xf numFmtId="37" fontId="2" fillId="8" borderId="69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24" fillId="0" borderId="0" xfId="4" applyNumberFormat="1" applyFont="1" applyFill="1" applyBorder="1" applyAlignment="1" applyProtection="1">
      <alignment horizontal="right" vertical="center"/>
    </xf>
    <xf numFmtId="0" fontId="8" fillId="10" borderId="0" xfId="0" applyFont="1" applyFill="1" applyAlignment="1">
      <alignment horizontal="center" vertical="center"/>
    </xf>
    <xf numFmtId="0" fontId="24" fillId="0" borderId="73" xfId="0" applyFont="1" applyBorder="1" applyAlignment="1">
      <alignment horizontal="left" vertical="center" wrapText="1"/>
    </xf>
    <xf numFmtId="0" fontId="8" fillId="10" borderId="0" xfId="0" applyFont="1" applyFill="1" applyAlignment="1">
      <alignment horizontal="left" vertical="center"/>
    </xf>
    <xf numFmtId="164" fontId="2" fillId="0" borderId="11" xfId="1" applyNumberFormat="1" applyFont="1" applyBorder="1" applyAlignment="1">
      <alignment horizontal="left" vertical="center" wrapText="1"/>
    </xf>
    <xf numFmtId="164" fontId="2" fillId="0" borderId="53" xfId="1" applyNumberFormat="1" applyFont="1" applyBorder="1" applyAlignment="1">
      <alignment horizontal="left" vertical="center" wrapText="1"/>
    </xf>
    <xf numFmtId="0" fontId="24" fillId="0" borderId="73" xfId="0" applyFont="1" applyBorder="1" applyAlignment="1">
      <alignment horizontal="left" vertical="top" wrapText="1"/>
    </xf>
  </cellXfs>
  <cellStyles count="15">
    <cellStyle name="Normal" xfId="0" builtinId="0"/>
    <cellStyle name="Normal 10" xfId="6" xr:uid="{DC0086FE-0204-4DE4-9361-C1C4FE6954D5}"/>
    <cellStyle name="Normal 15" xfId="12" xr:uid="{37C9059D-BC84-4A5C-8631-25FBAF84A90B}"/>
    <cellStyle name="Normal 2 24 2 2" xfId="7" xr:uid="{490E836C-D041-41D0-9AEF-314AD16BBC41}"/>
    <cellStyle name="Normal 3 2" xfId="3" xr:uid="{1A1DE064-60D1-497E-B788-AC4C8EA2BDF7}"/>
    <cellStyle name="Porcentagem" xfId="2" builtinId="5"/>
    <cellStyle name="Porcentagem 31" xfId="8" xr:uid="{694AA062-45B4-459C-93E8-F8FE98D5D309}"/>
    <cellStyle name="Separador de milhares 10" xfId="5" xr:uid="{BACA811C-D844-44EC-A072-56A52239AB01}"/>
    <cellStyle name="Separador de milhares 2 21" xfId="4" xr:uid="{4FF7FC78-FE62-4C56-A122-7FA1A1FC140B}"/>
    <cellStyle name="Separador de milhares 2 21 2 3 9" xfId="13" xr:uid="{A516C28C-559E-4EDB-896C-5F95BB11AAB8}"/>
    <cellStyle name="Separador de milhares 2 55" xfId="10" xr:uid="{3B1314D7-65E3-4F3F-8003-96872803F610}"/>
    <cellStyle name="Separador de milhares 2 56" xfId="11" xr:uid="{1EC2E7D6-30F6-4A47-95AE-75E3EB3CB82C}"/>
    <cellStyle name="Separador de milhares 65" xfId="9" xr:uid="{E1000DB5-545C-411C-9E1A-E1E1B6222D71}"/>
    <cellStyle name="Vírgula" xfId="1" builtinId="3"/>
    <cellStyle name="Vírgula 16" xfId="14" xr:uid="{CA2800BF-4DDE-42F8-B9B2-99F3F6E0E0A5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CDCFC"/>
      <color rgb="FFFFD961"/>
      <color rgb="FFFBFBFB"/>
      <color rgb="FFFFD243"/>
      <color rgb="FFE9EAEB"/>
      <color rgb="FFFEDB00"/>
      <color rgb="FF75787B"/>
      <color rgb="FFF2F2F2"/>
      <color rgb="FFFFF4AF"/>
      <color rgb="FFFAC2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RB c'!A1"/><Relationship Id="rId13" Type="http://schemas.openxmlformats.org/officeDocument/2006/relationships/hyperlink" Target="#'CRB e'!A1"/><Relationship Id="rId3" Type="http://schemas.openxmlformats.org/officeDocument/2006/relationships/hyperlink" Target="#'OV1'!A1"/><Relationship Id="rId7" Type="http://schemas.openxmlformats.org/officeDocument/2006/relationships/hyperlink" Target="#'CRB b'!A1"/><Relationship Id="rId12" Type="http://schemas.openxmlformats.org/officeDocument/2006/relationships/hyperlink" Target="#IRRBB1!A1"/><Relationship Id="rId2" Type="http://schemas.openxmlformats.org/officeDocument/2006/relationships/hyperlink" Target="#'KM1'!A1"/><Relationship Id="rId16" Type="http://schemas.openxmlformats.org/officeDocument/2006/relationships/hyperlink" Target="#'CC2'!A1"/><Relationship Id="rId1" Type="http://schemas.openxmlformats.org/officeDocument/2006/relationships/image" Target="../media/image1.png"/><Relationship Id="rId6" Type="http://schemas.openxmlformats.org/officeDocument/2006/relationships/hyperlink" Target="#'CRB a'!A1"/><Relationship Id="rId11" Type="http://schemas.openxmlformats.org/officeDocument/2006/relationships/hyperlink" Target="#'CR1'!A1"/><Relationship Id="rId5" Type="http://schemas.openxmlformats.org/officeDocument/2006/relationships/hyperlink" Target="#Derivativos!A1"/><Relationship Id="rId15" Type="http://schemas.openxmlformats.org/officeDocument/2006/relationships/hyperlink" Target="#'CC1'!A1"/><Relationship Id="rId10" Type="http://schemas.openxmlformats.org/officeDocument/2006/relationships/hyperlink" Target="#'CR2'!A1"/><Relationship Id="rId4" Type="http://schemas.openxmlformats.org/officeDocument/2006/relationships/hyperlink" Target="#'MR1'!A1"/><Relationship Id="rId9" Type="http://schemas.openxmlformats.org/officeDocument/2006/relationships/hyperlink" Target="#'CRB d'!A1"/><Relationship Id="rId14" Type="http://schemas.openxmlformats.org/officeDocument/2006/relationships/hyperlink" Target="#CCA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406400</xdr:colOff>
      <xdr:row>3</xdr:row>
      <xdr:rowOff>0</xdr:rowOff>
    </xdr:from>
    <xdr:to>
      <xdr:col>12</xdr:col>
      <xdr:colOff>90848</xdr:colOff>
      <xdr:row>36</xdr:row>
      <xdr:rowOff>8738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3DB0FFF-8FE4-438B-8326-B04DFC233D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654"/>
        <a:stretch/>
      </xdr:blipFill>
      <xdr:spPr>
        <a:xfrm>
          <a:off x="1054100" y="571500"/>
          <a:ext cx="6809148" cy="6295238"/>
        </a:xfrm>
        <a:prstGeom prst="rect">
          <a:avLst/>
        </a:prstGeom>
      </xdr:spPr>
    </xdr:pic>
    <xdr:clientData/>
  </xdr:twoCellAnchor>
  <xdr:twoCellAnchor>
    <xdr:from>
      <xdr:col>11</xdr:col>
      <xdr:colOff>193220</xdr:colOff>
      <xdr:row>2</xdr:row>
      <xdr:rowOff>159654</xdr:rowOff>
    </xdr:from>
    <xdr:to>
      <xdr:col>33</xdr:col>
      <xdr:colOff>343820</xdr:colOff>
      <xdr:row>5</xdr:row>
      <xdr:rowOff>20154</xdr:rowOff>
    </xdr:to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8D9BF5-6A57-4FD4-8F7B-9F3E11188DC2}"/>
            </a:ext>
          </a:extLst>
        </xdr:cNvPr>
        <xdr:cNvSpPr txBox="1"/>
      </xdr:nvSpPr>
      <xdr:spPr>
        <a:xfrm>
          <a:off x="6898820" y="540654"/>
          <a:ext cx="135618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KM1 - Informações quantitativas sobre os Requerimentos Prudenciais</a:t>
          </a:r>
        </a:p>
        <a:p>
          <a:endParaRPr lang="pt-BR" sz="1800" b="1">
            <a:solidFill>
              <a:schemeClr val="bg1"/>
            </a:solidFill>
          </a:endParaRPr>
        </a:p>
        <a:p>
          <a:endParaRPr lang="pt-BR" sz="1100"/>
        </a:p>
      </xdr:txBody>
    </xdr:sp>
    <xdr:clientData/>
  </xdr:twoCellAnchor>
  <xdr:twoCellAnchor>
    <xdr:from>
      <xdr:col>1</xdr:col>
      <xdr:colOff>444500</xdr:colOff>
      <xdr:row>1</xdr:row>
      <xdr:rowOff>18142</xdr:rowOff>
    </xdr:from>
    <xdr:to>
      <xdr:col>2</xdr:col>
      <xdr:colOff>208643</xdr:colOff>
      <xdr:row>40</xdr:row>
      <xdr:rowOff>127000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29B737BD-5CE1-48C5-AB73-4D9E4C6F4B83}"/>
            </a:ext>
          </a:extLst>
        </xdr:cNvPr>
        <xdr:cNvSpPr txBox="1"/>
      </xdr:nvSpPr>
      <xdr:spPr>
        <a:xfrm>
          <a:off x="1088571" y="199571"/>
          <a:ext cx="408215" cy="7184572"/>
        </a:xfrm>
        <a:prstGeom prst="rect">
          <a:avLst/>
        </a:prstGeom>
        <a:solidFill>
          <a:srgbClr val="FEDB00"/>
        </a:solidFill>
        <a:ln w="9525" cmpd="sng">
          <a:noFill/>
        </a:ln>
        <a:effectLst>
          <a:glow rad="63500">
            <a:schemeClr val="accent2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 b="1">
              <a:solidFill>
                <a:sysClr val="windowText" lastClr="000000"/>
              </a:solidFill>
            </a:rPr>
            <a:t>A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N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E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X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O</a:t>
          </a:r>
        </a:p>
        <a:p>
          <a:pPr algn="ctr"/>
          <a:endParaRPr lang="pt-BR" sz="2800" b="1">
            <a:solidFill>
              <a:sysClr val="windowText" lastClr="000000"/>
            </a:solidFill>
          </a:endParaRP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P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I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L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A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R</a:t>
          </a:r>
        </a:p>
        <a:p>
          <a:pPr algn="ctr"/>
          <a:endParaRPr lang="pt-BR" sz="2800" b="1">
            <a:solidFill>
              <a:sysClr val="windowText" lastClr="000000"/>
            </a:solidFill>
          </a:endParaRP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3</a:t>
          </a:r>
        </a:p>
        <a:p>
          <a:pPr algn="ctr"/>
          <a:endParaRPr lang="pt-BR" sz="2800" b="1">
            <a:solidFill>
              <a:sysClr val="windowText" lastClr="000000"/>
            </a:solidFill>
          </a:endParaRP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X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P</a:t>
          </a:r>
        </a:p>
        <a:p>
          <a:endParaRPr lang="pt-BR" sz="2000"/>
        </a:p>
        <a:p>
          <a:endParaRPr lang="pt-BR" sz="2000"/>
        </a:p>
      </xdr:txBody>
    </xdr:sp>
    <xdr:clientData/>
  </xdr:twoCellAnchor>
  <xdr:twoCellAnchor>
    <xdr:from>
      <xdr:col>3</xdr:col>
      <xdr:colOff>460828</xdr:colOff>
      <xdr:row>27</xdr:row>
      <xdr:rowOff>165100</xdr:rowOff>
    </xdr:from>
    <xdr:to>
      <xdr:col>12</xdr:col>
      <xdr:colOff>215900</xdr:colOff>
      <xdr:row>29</xdr:row>
      <xdr:rowOff>19957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2615DAD2-B30B-4297-B473-15EE0DA6A8C5}"/>
            </a:ext>
          </a:extLst>
        </xdr:cNvPr>
        <xdr:cNvSpPr txBox="1"/>
      </xdr:nvSpPr>
      <xdr:spPr>
        <a:xfrm>
          <a:off x="2403928" y="5308600"/>
          <a:ext cx="5584372" cy="235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>
              <a:solidFill>
                <a:schemeClr val="bg1"/>
              </a:solidFill>
            </a:rPr>
            <a:t>*Informações</a:t>
          </a:r>
          <a:r>
            <a:rPr lang="pt-BR" sz="1200" baseline="0">
              <a:solidFill>
                <a:schemeClr val="bg1"/>
              </a:solidFill>
            </a:rPr>
            <a:t> referentes ao Conglomerado Prudencial XP</a:t>
          </a:r>
          <a:endParaRPr lang="pt-BR" sz="120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193220</xdr:colOff>
      <xdr:row>5</xdr:row>
      <xdr:rowOff>87407</xdr:rowOff>
    </xdr:from>
    <xdr:to>
      <xdr:col>33</xdr:col>
      <xdr:colOff>343820</xdr:colOff>
      <xdr:row>7</xdr:row>
      <xdr:rowOff>138407</xdr:rowOff>
    </xdr:to>
    <xdr:sp macro="" textlink="">
      <xdr:nvSpPr>
        <xdr:cNvPr id="7" name="CaixaDeText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A7F0FC-B1D4-44B8-93F0-CDE48B0C0FC8}"/>
            </a:ext>
          </a:extLst>
        </xdr:cNvPr>
        <xdr:cNvSpPr txBox="1"/>
      </xdr:nvSpPr>
      <xdr:spPr>
        <a:xfrm>
          <a:off x="6898820" y="1039907"/>
          <a:ext cx="135618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OV1 - Visão geral dos Ativos Ponderados pelo Risco (RWA</a:t>
          </a:r>
          <a:r>
            <a:rPr lang="pt-BR" sz="1800" b="1">
              <a:solidFill>
                <a:schemeClr val="bg1"/>
              </a:solidFill>
            </a:rPr>
            <a:t>)</a:t>
          </a:r>
        </a:p>
        <a:p>
          <a:endParaRPr lang="pt-BR" sz="1100"/>
        </a:p>
      </xdr:txBody>
    </xdr:sp>
    <xdr:clientData/>
  </xdr:twoCellAnchor>
  <xdr:twoCellAnchor>
    <xdr:from>
      <xdr:col>11</xdr:col>
      <xdr:colOff>193220</xdr:colOff>
      <xdr:row>26</xdr:row>
      <xdr:rowOff>80931</xdr:rowOff>
    </xdr:from>
    <xdr:to>
      <xdr:col>33</xdr:col>
      <xdr:colOff>343820</xdr:colOff>
      <xdr:row>28</xdr:row>
      <xdr:rowOff>131931</xdr:rowOff>
    </xdr:to>
    <xdr:sp macro="" textlink="">
      <xdr:nvSpPr>
        <xdr:cNvPr id="10" name="CaixaDeTexto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0D5727-03ED-4FF9-B440-69A95B4179A3}"/>
            </a:ext>
          </a:extLst>
        </xdr:cNvPr>
        <xdr:cNvSpPr txBox="1"/>
      </xdr:nvSpPr>
      <xdr:spPr>
        <a:xfrm>
          <a:off x="6898820" y="5033931"/>
          <a:ext cx="135618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MR1 - Abordagem padronizada – fatores de risco associados ao Risco de Mercado</a:t>
          </a:r>
        </a:p>
        <a:p>
          <a:endParaRPr lang="pt-BR" sz="1100"/>
        </a:p>
      </xdr:txBody>
    </xdr:sp>
    <xdr:clientData/>
  </xdr:twoCellAnchor>
  <xdr:twoCellAnchor>
    <xdr:from>
      <xdr:col>11</xdr:col>
      <xdr:colOff>193220</xdr:colOff>
      <xdr:row>29</xdr:row>
      <xdr:rowOff>8684</xdr:rowOff>
    </xdr:from>
    <xdr:to>
      <xdr:col>33</xdr:col>
      <xdr:colOff>343820</xdr:colOff>
      <xdr:row>31</xdr:row>
      <xdr:rowOff>59684</xdr:rowOff>
    </xdr:to>
    <xdr:sp macro="" textlink="">
      <xdr:nvSpPr>
        <xdr:cNvPr id="11" name="CaixaDeTexto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191300-C6AA-479B-AC5F-B03E400970D9}"/>
            </a:ext>
          </a:extLst>
        </xdr:cNvPr>
        <xdr:cNvSpPr txBox="1"/>
      </xdr:nvSpPr>
      <xdr:spPr>
        <a:xfrm>
          <a:off x="6898820" y="5533184"/>
          <a:ext cx="135618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OPD - Exposições de Derivativos</a:t>
          </a:r>
        </a:p>
        <a:p>
          <a:endParaRPr lang="pt-BR" sz="1100"/>
        </a:p>
      </xdr:txBody>
    </xdr:sp>
    <xdr:clientData/>
  </xdr:twoCellAnchor>
  <xdr:twoCellAnchor>
    <xdr:from>
      <xdr:col>11</xdr:col>
      <xdr:colOff>193220</xdr:colOff>
      <xdr:row>13</xdr:row>
      <xdr:rowOff>61166</xdr:rowOff>
    </xdr:from>
    <xdr:to>
      <xdr:col>33</xdr:col>
      <xdr:colOff>343820</xdr:colOff>
      <xdr:row>15</xdr:row>
      <xdr:rowOff>112166</xdr:rowOff>
    </xdr:to>
    <xdr:sp macro="" textlink="">
      <xdr:nvSpPr>
        <xdr:cNvPr id="15" name="CaixaDeTexto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8C2D357-1BBA-4F3C-8A5F-440DE6D7AF68}"/>
            </a:ext>
          </a:extLst>
        </xdr:cNvPr>
        <xdr:cNvSpPr txBox="1"/>
      </xdr:nvSpPr>
      <xdr:spPr>
        <a:xfrm>
          <a:off x="6898820" y="2537666"/>
          <a:ext cx="135618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CRB a - Total de exposições por região geográfica, país e setor econômico</a:t>
          </a:r>
        </a:p>
      </xdr:txBody>
    </xdr:sp>
    <xdr:clientData/>
  </xdr:twoCellAnchor>
  <xdr:twoCellAnchor>
    <xdr:from>
      <xdr:col>11</xdr:col>
      <xdr:colOff>193220</xdr:colOff>
      <xdr:row>15</xdr:row>
      <xdr:rowOff>179419</xdr:rowOff>
    </xdr:from>
    <xdr:to>
      <xdr:col>33</xdr:col>
      <xdr:colOff>343820</xdr:colOff>
      <xdr:row>18</xdr:row>
      <xdr:rowOff>39919</xdr:rowOff>
    </xdr:to>
    <xdr:sp macro="" textlink="">
      <xdr:nvSpPr>
        <xdr:cNvPr id="16" name="CaixaDeTexto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22EF63-A8AE-4B2F-8A44-94FF02BC6033}"/>
            </a:ext>
          </a:extLst>
        </xdr:cNvPr>
        <xdr:cNvSpPr txBox="1"/>
      </xdr:nvSpPr>
      <xdr:spPr>
        <a:xfrm>
          <a:off x="6898820" y="3036919"/>
          <a:ext cx="135618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CRB b - Total de exposições em curso anormal por região geográfica, país e setor econômico</a:t>
          </a:r>
        </a:p>
      </xdr:txBody>
    </xdr:sp>
    <xdr:clientData/>
  </xdr:twoCellAnchor>
  <xdr:twoCellAnchor>
    <xdr:from>
      <xdr:col>11</xdr:col>
      <xdr:colOff>193220</xdr:colOff>
      <xdr:row>18</xdr:row>
      <xdr:rowOff>107172</xdr:rowOff>
    </xdr:from>
    <xdr:to>
      <xdr:col>33</xdr:col>
      <xdr:colOff>343820</xdr:colOff>
      <xdr:row>20</xdr:row>
      <xdr:rowOff>158172</xdr:rowOff>
    </xdr:to>
    <xdr:sp macro="" textlink="">
      <xdr:nvSpPr>
        <xdr:cNvPr id="17" name="CaixaDeTexto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E1839E3-BA87-4186-AF21-3D0229A14A06}"/>
            </a:ext>
          </a:extLst>
        </xdr:cNvPr>
        <xdr:cNvSpPr txBox="1"/>
      </xdr:nvSpPr>
      <xdr:spPr>
        <a:xfrm>
          <a:off x="6898820" y="3536172"/>
          <a:ext cx="135618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CRB c - Total de exposições em atraso segmentadas por faixa de atraso</a:t>
          </a:r>
        </a:p>
      </xdr:txBody>
    </xdr:sp>
    <xdr:clientData/>
  </xdr:twoCellAnchor>
  <xdr:twoCellAnchor>
    <xdr:from>
      <xdr:col>11</xdr:col>
      <xdr:colOff>193220</xdr:colOff>
      <xdr:row>21</xdr:row>
      <xdr:rowOff>34925</xdr:rowOff>
    </xdr:from>
    <xdr:to>
      <xdr:col>33</xdr:col>
      <xdr:colOff>343820</xdr:colOff>
      <xdr:row>23</xdr:row>
      <xdr:rowOff>85925</xdr:rowOff>
    </xdr:to>
    <xdr:sp macro="" textlink="">
      <xdr:nvSpPr>
        <xdr:cNvPr id="18" name="CaixaDeTexto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F9A5BEE-5EF1-4344-B545-DE1302E12900}"/>
            </a:ext>
          </a:extLst>
        </xdr:cNvPr>
        <xdr:cNvSpPr txBox="1"/>
      </xdr:nvSpPr>
      <xdr:spPr>
        <a:xfrm>
          <a:off x="6898820" y="4035425"/>
          <a:ext cx="135618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CRB d - Total de exposições reestruturadas</a:t>
          </a:r>
        </a:p>
        <a:p>
          <a:endParaRPr lang="pt-BR" sz="1100"/>
        </a:p>
      </xdr:txBody>
    </xdr:sp>
    <xdr:clientData/>
  </xdr:twoCellAnchor>
  <xdr:twoCellAnchor>
    <xdr:from>
      <xdr:col>11</xdr:col>
      <xdr:colOff>193220</xdr:colOff>
      <xdr:row>10</xdr:row>
      <xdr:rowOff>133413</xdr:rowOff>
    </xdr:from>
    <xdr:to>
      <xdr:col>33</xdr:col>
      <xdr:colOff>343820</xdr:colOff>
      <xdr:row>12</xdr:row>
      <xdr:rowOff>184413</xdr:rowOff>
    </xdr:to>
    <xdr:sp macro="" textlink="">
      <xdr:nvSpPr>
        <xdr:cNvPr id="19" name="CaixaDeTexto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4CD6EAE-255B-47FB-B909-061204F50C2C}"/>
            </a:ext>
          </a:extLst>
        </xdr:cNvPr>
        <xdr:cNvSpPr txBox="1"/>
      </xdr:nvSpPr>
      <xdr:spPr>
        <a:xfrm>
          <a:off x="6898820" y="2038413"/>
          <a:ext cx="135618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CR2 - Mudanças no estoque de operações em curso anormal</a:t>
          </a:r>
        </a:p>
        <a:p>
          <a:endParaRPr lang="pt-BR" sz="1100"/>
        </a:p>
      </xdr:txBody>
    </xdr:sp>
    <xdr:clientData/>
  </xdr:twoCellAnchor>
  <xdr:twoCellAnchor>
    <xdr:from>
      <xdr:col>11</xdr:col>
      <xdr:colOff>193220</xdr:colOff>
      <xdr:row>8</xdr:row>
      <xdr:rowOff>15160</xdr:rowOff>
    </xdr:from>
    <xdr:to>
      <xdr:col>33</xdr:col>
      <xdr:colOff>343820</xdr:colOff>
      <xdr:row>10</xdr:row>
      <xdr:rowOff>66160</xdr:rowOff>
    </xdr:to>
    <xdr:sp macro="" textlink="">
      <xdr:nvSpPr>
        <xdr:cNvPr id="20" name="CaixaDeTexto 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355660D-109D-4C73-B905-1A503BC7CBE0}"/>
            </a:ext>
          </a:extLst>
        </xdr:cNvPr>
        <xdr:cNvSpPr txBox="1"/>
      </xdr:nvSpPr>
      <xdr:spPr>
        <a:xfrm>
          <a:off x="6898820" y="1539160"/>
          <a:ext cx="135618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CR1 - Qualidade creditícia das exposições</a:t>
          </a:r>
        </a:p>
      </xdr:txBody>
    </xdr:sp>
    <xdr:clientData/>
  </xdr:twoCellAnchor>
  <xdr:twoCellAnchor>
    <xdr:from>
      <xdr:col>11</xdr:col>
      <xdr:colOff>193220</xdr:colOff>
      <xdr:row>31</xdr:row>
      <xdr:rowOff>126937</xdr:rowOff>
    </xdr:from>
    <xdr:to>
      <xdr:col>33</xdr:col>
      <xdr:colOff>343820</xdr:colOff>
      <xdr:row>33</xdr:row>
      <xdr:rowOff>177937</xdr:rowOff>
    </xdr:to>
    <xdr:sp macro="" textlink="">
      <xdr:nvSpPr>
        <xdr:cNvPr id="21" name="CaixaDeTexto 2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51C3477-5455-4391-83D3-4D74506F4A1D}"/>
            </a:ext>
          </a:extLst>
        </xdr:cNvPr>
        <xdr:cNvSpPr txBox="1"/>
      </xdr:nvSpPr>
      <xdr:spPr>
        <a:xfrm>
          <a:off x="6898820" y="6032437"/>
          <a:ext cx="135618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IRRBB1- Informações quantitativas sobre o Gerenciamento do IRRBB</a:t>
          </a:r>
        </a:p>
      </xdr:txBody>
    </xdr:sp>
    <xdr:clientData/>
  </xdr:twoCellAnchor>
  <xdr:twoCellAnchor>
    <xdr:from>
      <xdr:col>11</xdr:col>
      <xdr:colOff>193220</xdr:colOff>
      <xdr:row>23</xdr:row>
      <xdr:rowOff>153178</xdr:rowOff>
    </xdr:from>
    <xdr:to>
      <xdr:col>33</xdr:col>
      <xdr:colOff>343820</xdr:colOff>
      <xdr:row>26</xdr:row>
      <xdr:rowOff>13678</xdr:rowOff>
    </xdr:to>
    <xdr:sp macro="" textlink="">
      <xdr:nvSpPr>
        <xdr:cNvPr id="22" name="CaixaDeTexto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EA458FA-9034-4FDB-8D10-8412C4CC2A8A}"/>
            </a:ext>
          </a:extLst>
        </xdr:cNvPr>
        <xdr:cNvSpPr txBox="1"/>
      </xdr:nvSpPr>
      <xdr:spPr>
        <a:xfrm>
          <a:off x="6898820" y="4534678"/>
          <a:ext cx="135618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CRB e - Percentual das dez e das cem maiores exposições</a:t>
          </a:r>
        </a:p>
      </xdr:txBody>
    </xdr:sp>
    <xdr:clientData/>
  </xdr:twoCellAnchor>
  <xdr:twoCellAnchor>
    <xdr:from>
      <xdr:col>11</xdr:col>
      <xdr:colOff>193220</xdr:colOff>
      <xdr:row>34</xdr:row>
      <xdr:rowOff>54690</xdr:rowOff>
    </xdr:from>
    <xdr:to>
      <xdr:col>33</xdr:col>
      <xdr:colOff>343820</xdr:colOff>
      <xdr:row>36</xdr:row>
      <xdr:rowOff>105690</xdr:rowOff>
    </xdr:to>
    <xdr:sp macro="" textlink="">
      <xdr:nvSpPr>
        <xdr:cNvPr id="2" name="CaixaDeTexto 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97AD650-192D-41AD-A09C-CC3007B4701C}"/>
            </a:ext>
          </a:extLst>
        </xdr:cNvPr>
        <xdr:cNvSpPr txBox="1"/>
      </xdr:nvSpPr>
      <xdr:spPr>
        <a:xfrm>
          <a:off x="6898820" y="6531690"/>
          <a:ext cx="135618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CCA - Principais características dos instrumentos que compõem o Patrimônio de Referência (PR)</a:t>
          </a:r>
        </a:p>
      </xdr:txBody>
    </xdr:sp>
    <xdr:clientData/>
  </xdr:twoCellAnchor>
  <xdr:twoCellAnchor>
    <xdr:from>
      <xdr:col>11</xdr:col>
      <xdr:colOff>193220</xdr:colOff>
      <xdr:row>36</xdr:row>
      <xdr:rowOff>172943</xdr:rowOff>
    </xdr:from>
    <xdr:to>
      <xdr:col>33</xdr:col>
      <xdr:colOff>343820</xdr:colOff>
      <xdr:row>39</xdr:row>
      <xdr:rowOff>33443</xdr:rowOff>
    </xdr:to>
    <xdr:sp macro="" textlink="">
      <xdr:nvSpPr>
        <xdr:cNvPr id="4" name="CaixaDeTexto 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03BCF86-146B-43CE-AAB7-BD0C9ED07F8B}"/>
            </a:ext>
          </a:extLst>
        </xdr:cNvPr>
        <xdr:cNvSpPr txBox="1"/>
      </xdr:nvSpPr>
      <xdr:spPr>
        <a:xfrm>
          <a:off x="6898820" y="7030943"/>
          <a:ext cx="135618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CC1 - Composição do Patrimônio de Referência (PR)</a:t>
          </a:r>
        </a:p>
      </xdr:txBody>
    </xdr:sp>
    <xdr:clientData/>
  </xdr:twoCellAnchor>
  <xdr:twoCellAnchor>
    <xdr:from>
      <xdr:col>11</xdr:col>
      <xdr:colOff>193220</xdr:colOff>
      <xdr:row>39</xdr:row>
      <xdr:rowOff>100690</xdr:rowOff>
    </xdr:from>
    <xdr:to>
      <xdr:col>33</xdr:col>
      <xdr:colOff>343820</xdr:colOff>
      <xdr:row>41</xdr:row>
      <xdr:rowOff>151690</xdr:rowOff>
    </xdr:to>
    <xdr:sp macro="" textlink="">
      <xdr:nvSpPr>
        <xdr:cNvPr id="8" name="CaixaDeTexto 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AC07BC1-BC8C-4439-B86C-5B8376F22B82}"/>
            </a:ext>
          </a:extLst>
        </xdr:cNvPr>
        <xdr:cNvSpPr txBox="1"/>
      </xdr:nvSpPr>
      <xdr:spPr>
        <a:xfrm>
          <a:off x="6898820" y="7530190"/>
          <a:ext cx="135618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CC2</a:t>
          </a:r>
          <a:r>
            <a:rPr lang="pt-BR" sz="2400" b="1" baseline="0">
              <a:solidFill>
                <a:schemeClr val="bg1"/>
              </a:solidFill>
            </a:rPr>
            <a:t> - </a:t>
          </a:r>
          <a:r>
            <a:rPr lang="pt-BR" sz="2400" b="1">
              <a:solidFill>
                <a:schemeClr val="bg1"/>
              </a:solidFill>
            </a:rPr>
            <a:t>Conciliação do Patrimônio de Referência (PR) com o balanço patrimonial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617680</xdr:colOff>
      <xdr:row>0</xdr:row>
      <xdr:rowOff>449263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F18D28-C9DE-4542-B164-6DBDE0895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0"/>
          <a:ext cx="614505" cy="45243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620855</xdr:colOff>
      <xdr:row>1</xdr:row>
      <xdr:rowOff>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FF0E95-3B55-4BE4-8031-2749F7E7D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250" y="0"/>
          <a:ext cx="614505" cy="45243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620855</xdr:colOff>
      <xdr:row>1</xdr:row>
      <xdr:rowOff>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AAB2C-8FAD-45F9-92DA-9F25CE065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375" y="0"/>
          <a:ext cx="614505" cy="45243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617680</xdr:colOff>
      <xdr:row>1</xdr:row>
      <xdr:rowOff>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AB1B8B-E13F-4BB7-B308-867A52AE2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250" y="0"/>
          <a:ext cx="614505" cy="45243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1</xdr:row>
      <xdr:rowOff>22413</xdr:rowOff>
    </xdr:from>
    <xdr:to>
      <xdr:col>0</xdr:col>
      <xdr:colOff>729739</xdr:colOff>
      <xdr:row>3</xdr:row>
      <xdr:rowOff>127468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35A87B-CA0F-4953-9AA8-4755DEE7F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59" y="179295"/>
          <a:ext cx="617680" cy="45243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22602</xdr:rowOff>
    </xdr:from>
    <xdr:to>
      <xdr:col>0</xdr:col>
      <xdr:colOff>533400</xdr:colOff>
      <xdr:row>2</xdr:row>
      <xdr:rowOff>190500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2F00DB-D53B-4BD5-B12E-22E7569CA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79752"/>
          <a:ext cx="504825" cy="36792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504825</xdr:colOff>
      <xdr:row>3</xdr:row>
      <xdr:rowOff>167898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753D4B-A449-4401-B3F2-E659BBE5F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2875"/>
          <a:ext cx="504825" cy="3679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254001</xdr:colOff>
      <xdr:row>0</xdr:row>
      <xdr:rowOff>0</xdr:rowOff>
    </xdr:from>
    <xdr:to>
      <xdr:col>1</xdr:col>
      <xdr:colOff>598631</xdr:colOff>
      <xdr:row>1</xdr:row>
      <xdr:rowOff>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0239F9-0712-4973-B555-51569EFA5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1" y="0"/>
          <a:ext cx="614505" cy="452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617680</xdr:colOff>
      <xdr:row>1</xdr:row>
      <xdr:rowOff>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8B6F41-6568-4158-BF5C-D045C5C18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0"/>
          <a:ext cx="614505" cy="4524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617680</xdr:colOff>
      <xdr:row>1</xdr:row>
      <xdr:rowOff>11113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53F757-5D6E-4625-A507-2397DC9E2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188" y="0"/>
          <a:ext cx="614505" cy="4524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617680</xdr:colOff>
      <xdr:row>1</xdr:row>
      <xdr:rowOff>11113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41924B-3940-41CC-B96E-72AACD07E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188" y="0"/>
          <a:ext cx="614505" cy="4524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620855</xdr:colOff>
      <xdr:row>0</xdr:row>
      <xdr:rowOff>446088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A6F038-459E-4BDE-B301-CCB07DC65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0"/>
          <a:ext cx="614505" cy="452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620855</xdr:colOff>
      <xdr:row>0</xdr:row>
      <xdr:rowOff>446088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ADB4F9-D2D8-49BB-BEB9-CEE653701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0"/>
          <a:ext cx="614505" cy="4524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620855</xdr:colOff>
      <xdr:row>0</xdr:row>
      <xdr:rowOff>446088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855CC7-D414-452A-9322-FB45C1D31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0"/>
          <a:ext cx="614505" cy="45243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620855</xdr:colOff>
      <xdr:row>0</xdr:row>
      <xdr:rowOff>446088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C69B7-E167-4519-B1FE-57C51273E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0"/>
          <a:ext cx="614505" cy="452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2" tint="-9.9978637043366805E-2"/>
  </sheetPr>
  <dimension ref="A19:P45"/>
  <sheetViews>
    <sheetView showGridLines="0" tabSelected="1" zoomScale="50" zoomScaleNormal="50" workbookViewId="0">
      <selection activeCell="R51" sqref="R51"/>
    </sheetView>
  </sheetViews>
  <sheetFormatPr defaultColWidth="9.140625" defaultRowHeight="15"/>
  <cols>
    <col min="1" max="10" width="9.140625" style="75"/>
    <col min="11" max="11" width="9.140625" style="75" customWidth="1"/>
    <col min="12" max="16384" width="9.140625" style="75"/>
  </cols>
  <sheetData>
    <row r="19" spans="1:1">
      <c r="A19" s="75" t="s">
        <v>65</v>
      </c>
    </row>
    <row r="45" spans="16:16">
      <c r="P45" s="75" t="s">
        <v>153</v>
      </c>
    </row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C128-9C3A-431E-BFB1-0DCF008691F9}">
  <sheetPr>
    <tabColor theme="9" tint="0.79998168889431442"/>
  </sheetPr>
  <dimension ref="B1:G24"/>
  <sheetViews>
    <sheetView showGridLines="0" zoomScale="80" zoomScaleNormal="80" workbookViewId="0">
      <selection activeCell="J10" sqref="J10"/>
    </sheetView>
  </sheetViews>
  <sheetFormatPr defaultRowHeight="15"/>
  <cols>
    <col min="1" max="1" width="3.42578125" customWidth="1"/>
    <col min="2" max="2" width="48.5703125" customWidth="1"/>
    <col min="3" max="3" width="29.42578125" customWidth="1"/>
    <col min="4" max="4" width="16.5703125" customWidth="1"/>
    <col min="5" max="5" width="16.85546875" customWidth="1"/>
    <col min="6" max="6" width="16.140625" customWidth="1"/>
    <col min="7" max="7" width="15.42578125" bestFit="1" customWidth="1"/>
  </cols>
  <sheetData>
    <row r="1" spans="2:7" ht="39.6" customHeight="1">
      <c r="B1" s="219" t="s">
        <v>146</v>
      </c>
      <c r="C1" s="221"/>
      <c r="D1" s="221"/>
      <c r="E1" s="142"/>
      <c r="F1" s="142"/>
      <c r="G1" s="142"/>
    </row>
    <row r="2" spans="2:7" ht="15.95" customHeight="1">
      <c r="D2" s="189">
        <v>44926</v>
      </c>
      <c r="E2" s="142"/>
      <c r="F2" s="142"/>
      <c r="G2" s="142"/>
    </row>
    <row r="3" spans="2:7" ht="15.95" customHeight="1" thickBot="1">
      <c r="B3" s="183" t="s">
        <v>66</v>
      </c>
      <c r="C3" s="190" t="s">
        <v>122</v>
      </c>
      <c r="D3" s="190" t="s">
        <v>123</v>
      </c>
      <c r="E3" s="142"/>
      <c r="F3" s="142"/>
      <c r="G3" s="142"/>
    </row>
    <row r="4" spans="2:7" ht="15.95" customHeight="1" thickTop="1">
      <c r="B4" t="s">
        <v>124</v>
      </c>
      <c r="C4" s="151">
        <v>35828450.927366503</v>
      </c>
      <c r="D4" s="191">
        <v>0.34160975905035962</v>
      </c>
      <c r="E4" s="142"/>
      <c r="F4" s="142"/>
      <c r="G4" s="142"/>
    </row>
    <row r="5" spans="2:7" ht="15.95" customHeight="1" thickBot="1">
      <c r="B5" s="192" t="s">
        <v>125</v>
      </c>
      <c r="C5" s="151">
        <v>41571354.918414794</v>
      </c>
      <c r="D5" s="191">
        <v>0.39636602112288111</v>
      </c>
      <c r="E5" s="142"/>
      <c r="F5" s="142"/>
      <c r="G5" s="142"/>
    </row>
    <row r="6" spans="2:7" ht="15.95" customHeight="1" thickTop="1">
      <c r="B6" s="193" t="s">
        <v>152</v>
      </c>
      <c r="C6" s="194"/>
      <c r="D6" s="195"/>
      <c r="E6" s="162"/>
      <c r="F6" s="162"/>
      <c r="G6" s="162"/>
    </row>
    <row r="7" spans="2:7">
      <c r="B7" s="3"/>
      <c r="C7" s="7"/>
      <c r="D7" s="7"/>
      <c r="E7" s="7"/>
      <c r="F7" s="7"/>
      <c r="G7" s="7"/>
    </row>
    <row r="8" spans="2:7">
      <c r="B8" s="3"/>
      <c r="C8" s="196"/>
      <c r="D8" s="155"/>
      <c r="E8" s="155"/>
      <c r="F8" s="155"/>
      <c r="G8" s="155"/>
    </row>
    <row r="9" spans="2:7">
      <c r="B9" s="3"/>
      <c r="C9" s="155"/>
      <c r="D9" s="7"/>
      <c r="E9" s="7"/>
      <c r="F9" s="7"/>
      <c r="G9" s="7"/>
    </row>
    <row r="10" spans="2:7">
      <c r="B10" s="3"/>
      <c r="C10" s="163"/>
      <c r="D10" s="163"/>
      <c r="E10" s="163"/>
      <c r="F10" s="163"/>
      <c r="G10" s="163"/>
    </row>
    <row r="11" spans="2:7">
      <c r="B11" s="3"/>
      <c r="C11" s="163"/>
      <c r="D11" s="163"/>
      <c r="E11" s="163"/>
      <c r="F11" s="163"/>
      <c r="G11" s="163"/>
    </row>
    <row r="12" spans="2:7">
      <c r="B12" s="197"/>
      <c r="C12" s="166"/>
      <c r="D12" s="151"/>
      <c r="E12" s="151"/>
      <c r="F12" s="151"/>
      <c r="G12" s="151"/>
    </row>
    <row r="13" spans="2:7">
      <c r="B13" s="197"/>
      <c r="C13" s="166"/>
      <c r="D13" s="151"/>
      <c r="E13" s="151"/>
      <c r="F13" s="151"/>
      <c r="G13" s="151"/>
    </row>
    <row r="14" spans="2:7">
      <c r="B14" s="197"/>
      <c r="C14" s="166"/>
      <c r="D14" s="151"/>
      <c r="E14" s="151"/>
      <c r="F14" s="151"/>
      <c r="G14" s="151"/>
    </row>
    <row r="15" spans="2:7">
      <c r="B15" s="197"/>
      <c r="C15" s="166"/>
      <c r="D15" s="151"/>
      <c r="E15" s="151"/>
      <c r="F15" s="151"/>
      <c r="G15" s="151"/>
    </row>
    <row r="16" spans="2:7">
      <c r="B16" s="197"/>
      <c r="C16" s="166"/>
      <c r="D16" s="151"/>
      <c r="E16" s="151"/>
      <c r="F16" s="151"/>
      <c r="G16" s="151"/>
    </row>
    <row r="17" spans="2:7">
      <c r="B17" s="197"/>
      <c r="C17" s="166"/>
      <c r="D17" s="151"/>
      <c r="E17" s="151"/>
      <c r="F17" s="151"/>
      <c r="G17" s="151"/>
    </row>
    <row r="19" spans="2:7">
      <c r="C19" s="50"/>
    </row>
    <row r="20" spans="2:7">
      <c r="C20" s="50"/>
    </row>
    <row r="21" spans="2:7">
      <c r="C21" s="50"/>
    </row>
    <row r="22" spans="2:7">
      <c r="C22" s="50"/>
    </row>
    <row r="23" spans="2:7">
      <c r="C23" s="50"/>
    </row>
    <row r="24" spans="2:7">
      <c r="C24" s="50"/>
    </row>
  </sheetData>
  <sheetProtection algorithmName="SHA-512" hashValue="5qNJmxsvIX6luiX9yIEI3a32kjMugqdCTcbkXmfCDKdSl1T1OU5RnsD9rfCf676toeqqDbOSV3yn7+dDgzcpGg==" saltValue="qvynM4pB084VYOlDrXXIrA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theme="8" tint="0.59999389629810485"/>
  </sheetPr>
  <dimension ref="B1:K14"/>
  <sheetViews>
    <sheetView showGridLines="0" zoomScale="80" zoomScaleNormal="80" workbookViewId="0">
      <selection activeCell="J10" sqref="J10"/>
    </sheetView>
  </sheetViews>
  <sheetFormatPr defaultRowHeight="15"/>
  <cols>
    <col min="1" max="1" width="3.140625" customWidth="1"/>
    <col min="2" max="2" width="59" customWidth="1"/>
    <col min="3" max="4" width="25.5703125" customWidth="1"/>
    <col min="5" max="5" width="12.7109375" bestFit="1" customWidth="1"/>
    <col min="6" max="6" width="12.28515625" customWidth="1"/>
  </cols>
  <sheetData>
    <row r="1" spans="2:11" ht="35.450000000000003" customHeight="1" thickBot="1">
      <c r="B1" s="76" t="s">
        <v>147</v>
      </c>
      <c r="C1" s="81"/>
      <c r="D1" s="81"/>
    </row>
    <row r="2" spans="2:11" ht="15.95" customHeight="1" thickTop="1" thickBot="1">
      <c r="B2" s="62" t="s">
        <v>67</v>
      </c>
      <c r="C2" s="61">
        <v>45107</v>
      </c>
      <c r="D2" s="61">
        <v>45016</v>
      </c>
    </row>
    <row r="3" spans="2:11" s="3" customFormat="1" ht="15.95" customHeight="1" thickTop="1">
      <c r="B3" s="40" t="s">
        <v>52</v>
      </c>
      <c r="C3" s="56">
        <v>3409724.0186249996</v>
      </c>
      <c r="D3" s="56">
        <v>1737252.9084999999</v>
      </c>
      <c r="E3" s="7"/>
      <c r="F3" s="7"/>
      <c r="H3"/>
      <c r="I3"/>
      <c r="J3"/>
      <c r="K3"/>
    </row>
    <row r="4" spans="2:11" ht="15.95" customHeight="1">
      <c r="B4" s="20" t="s">
        <v>53</v>
      </c>
      <c r="C4" s="63">
        <v>824539.15962499997</v>
      </c>
      <c r="D4" s="63">
        <v>577626.06700000004</v>
      </c>
      <c r="E4" s="7"/>
    </row>
    <row r="5" spans="2:11" ht="15.95" customHeight="1">
      <c r="B5" s="20" t="s">
        <v>54</v>
      </c>
      <c r="C5" s="63">
        <v>100241.6075</v>
      </c>
      <c r="D5" s="63">
        <v>0</v>
      </c>
      <c r="E5" s="7"/>
    </row>
    <row r="6" spans="2:11" ht="15.95" customHeight="1">
      <c r="B6" s="20" t="s">
        <v>55</v>
      </c>
      <c r="C6" s="63">
        <v>2484943.2514999998</v>
      </c>
      <c r="D6" s="63">
        <v>1159626.8415000001</v>
      </c>
      <c r="E6" s="7"/>
    </row>
    <row r="7" spans="2:11" ht="15.95" customHeight="1">
      <c r="B7" s="20" t="s">
        <v>56</v>
      </c>
      <c r="C7" s="63">
        <v>0</v>
      </c>
      <c r="D7" s="63">
        <v>0</v>
      </c>
      <c r="E7" s="7"/>
    </row>
    <row r="8" spans="2:11" s="3" customFormat="1" ht="15.95" customHeight="1">
      <c r="B8" s="40" t="s">
        <v>57</v>
      </c>
      <c r="C8" s="41">
        <v>103860</v>
      </c>
      <c r="D8" s="41">
        <v>55099.350624999999</v>
      </c>
      <c r="E8" s="7"/>
      <c r="F8" s="7"/>
    </row>
    <row r="9" spans="2:11" s="3" customFormat="1" ht="15.95" customHeight="1">
      <c r="B9" s="40" t="s">
        <v>58</v>
      </c>
      <c r="C9" s="41">
        <v>107157.653125</v>
      </c>
      <c r="D9" s="41">
        <v>48692.189874999996</v>
      </c>
      <c r="E9" s="7"/>
      <c r="F9" s="7"/>
    </row>
    <row r="10" spans="2:11" s="3" customFormat="1" ht="15.95" customHeight="1">
      <c r="B10" s="42" t="s">
        <v>64</v>
      </c>
      <c r="C10" s="43">
        <v>0</v>
      </c>
      <c r="D10" s="43">
        <v>0</v>
      </c>
      <c r="E10" s="7"/>
      <c r="F10" s="92"/>
    </row>
    <row r="11" spans="2:11" ht="15.95" customHeight="1" thickBot="1">
      <c r="B11" s="39" t="s">
        <v>40</v>
      </c>
      <c r="C11" s="64">
        <v>3620741.6717499997</v>
      </c>
      <c r="D11" s="64">
        <v>1841044.449</v>
      </c>
      <c r="E11" s="7"/>
      <c r="F11" s="7"/>
    </row>
    <row r="12" spans="2:11" ht="15.75" thickTop="1"/>
    <row r="13" spans="2:11" ht="15.75">
      <c r="B13" s="52" t="s">
        <v>61</v>
      </c>
      <c r="C13" s="53"/>
      <c r="D13" s="53"/>
      <c r="E13" s="2"/>
      <c r="F13" s="2"/>
      <c r="G13" s="2"/>
    </row>
    <row r="14" spans="2:11" ht="36" customHeight="1">
      <c r="B14" s="350" t="s">
        <v>163</v>
      </c>
      <c r="C14" s="350"/>
      <c r="D14" s="350"/>
      <c r="E14" s="54"/>
      <c r="F14" s="54"/>
    </row>
  </sheetData>
  <sheetProtection algorithmName="SHA-512" hashValue="AoC/u3cGuVGgdezBzhrAvs9UOLt5XH0Ei1d5SBu58M0rSFBOb9YZ6ssGQYnMq0W8ynmhNUQ4l/ozdt6eLXTX5w==" saltValue="H85JtCqMcVaxB/EC5PvDGA==" spinCount="100000" sheet="1" objects="1" scenarios="1"/>
  <mergeCells count="1">
    <mergeCell ref="B14:D14"/>
  </mergeCells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0221-9C52-44EC-B3DA-FB690FA7AE61}">
  <sheetPr>
    <tabColor theme="8" tint="0.59999389629810485"/>
  </sheetPr>
  <dimension ref="B1:I34"/>
  <sheetViews>
    <sheetView showGridLines="0" zoomScale="80" zoomScaleNormal="80" workbookViewId="0">
      <selection activeCell="J10" sqref="J10"/>
    </sheetView>
  </sheetViews>
  <sheetFormatPr defaultRowHeight="15"/>
  <cols>
    <col min="1" max="1" width="2.85546875" customWidth="1"/>
    <col min="2" max="2" width="21.5703125" customWidth="1"/>
    <col min="3" max="4" width="22.5703125" customWidth="1"/>
  </cols>
  <sheetData>
    <row r="1" spans="2:9" ht="35.450000000000003" customHeight="1" thickBot="1">
      <c r="B1" s="82" t="s">
        <v>148</v>
      </c>
      <c r="C1" s="83"/>
      <c r="D1" s="84"/>
    </row>
    <row r="2" spans="2:9" s="50" customFormat="1" ht="18" customHeight="1">
      <c r="B2" s="57"/>
      <c r="C2" s="57"/>
      <c r="D2" s="94">
        <v>45107</v>
      </c>
      <c r="I2"/>
    </row>
    <row r="3" spans="2:9" ht="15.95" customHeight="1">
      <c r="B3" s="374" t="s">
        <v>68</v>
      </c>
      <c r="C3" s="375"/>
      <c r="D3" s="376"/>
    </row>
    <row r="4" spans="2:9" ht="15.95" customHeight="1" thickBot="1">
      <c r="B4" s="47" t="s">
        <v>39</v>
      </c>
      <c r="C4" s="48" t="s">
        <v>44</v>
      </c>
      <c r="D4" s="49" t="s">
        <v>45</v>
      </c>
    </row>
    <row r="5" spans="2:9" ht="15.95" customHeight="1" thickTop="1">
      <c r="B5" s="45" t="s">
        <v>46</v>
      </c>
      <c r="C5" s="44">
        <v>54301375.924177594</v>
      </c>
      <c r="D5" s="44">
        <v>60999237.197651774</v>
      </c>
    </row>
    <row r="6" spans="2:9" ht="15.95" customHeight="1">
      <c r="B6" s="46" t="s">
        <v>47</v>
      </c>
      <c r="C6" s="34">
        <v>238153.3345475492</v>
      </c>
      <c r="D6" s="34">
        <v>538226.53607746109</v>
      </c>
    </row>
    <row r="7" spans="2:9" ht="15.95" customHeight="1">
      <c r="B7" s="8" t="s">
        <v>48</v>
      </c>
      <c r="C7" s="34">
        <v>0</v>
      </c>
      <c r="D7" s="34">
        <v>0</v>
      </c>
    </row>
    <row r="8" spans="2:9" ht="15.95" customHeight="1">
      <c r="B8" s="60" t="s">
        <v>49</v>
      </c>
      <c r="C8" s="34">
        <v>0</v>
      </c>
      <c r="D8" s="34">
        <v>0</v>
      </c>
    </row>
    <row r="9" spans="2:9" ht="15.95" customHeight="1" thickBot="1">
      <c r="B9" s="21" t="s">
        <v>40</v>
      </c>
      <c r="C9" s="65">
        <v>54539529.258725144</v>
      </c>
      <c r="D9" s="65">
        <v>61537463.733729236</v>
      </c>
    </row>
    <row r="10" spans="2:9" ht="15.95" customHeight="1" thickTop="1">
      <c r="B10" s="35"/>
      <c r="C10" s="1"/>
      <c r="D10" s="35"/>
    </row>
    <row r="11" spans="2:9" ht="15.95" customHeight="1">
      <c r="B11" s="374" t="s">
        <v>69</v>
      </c>
      <c r="C11" s="375"/>
      <c r="D11" s="376"/>
    </row>
    <row r="12" spans="2:9" ht="15.95" customHeight="1" thickBot="1">
      <c r="B12" s="47" t="s">
        <v>39</v>
      </c>
      <c r="C12" s="48" t="s">
        <v>44</v>
      </c>
      <c r="D12" s="49" t="s">
        <v>45</v>
      </c>
    </row>
    <row r="13" spans="2:9" ht="15.95" customHeight="1" thickTop="1">
      <c r="B13" s="8" t="s">
        <v>46</v>
      </c>
      <c r="C13" s="37">
        <v>287528916.42069161</v>
      </c>
      <c r="D13" s="37">
        <v>209073063.46813419</v>
      </c>
    </row>
    <row r="14" spans="2:9" ht="15.95" customHeight="1">
      <c r="B14" s="8" t="s">
        <v>47</v>
      </c>
      <c r="C14" s="34">
        <v>4292847.2954612477</v>
      </c>
      <c r="D14" s="34">
        <v>6836409.3232843522</v>
      </c>
    </row>
    <row r="15" spans="2:9" ht="15.95" customHeight="1">
      <c r="B15" s="8" t="s">
        <v>48</v>
      </c>
      <c r="C15" s="34">
        <v>0</v>
      </c>
      <c r="D15" s="34">
        <v>0</v>
      </c>
    </row>
    <row r="16" spans="2:9" ht="15.95" customHeight="1">
      <c r="B16" s="60" t="s">
        <v>49</v>
      </c>
      <c r="C16" s="36">
        <v>0</v>
      </c>
      <c r="D16" s="36">
        <v>0</v>
      </c>
    </row>
    <row r="17" spans="2:4" ht="15.95" customHeight="1" thickBot="1">
      <c r="B17" s="22" t="s">
        <v>40</v>
      </c>
      <c r="C17" s="65">
        <v>291821763.71615285</v>
      </c>
      <c r="D17" s="65">
        <v>215909472.79141855</v>
      </c>
    </row>
    <row r="18" spans="2:4" ht="15.75" thickTop="1">
      <c r="C18" s="23"/>
    </row>
    <row r="19" spans="2:4" ht="15.95" customHeight="1">
      <c r="B19" s="374" t="s">
        <v>150</v>
      </c>
      <c r="C19" s="375"/>
      <c r="D19" s="376"/>
    </row>
    <row r="20" spans="2:4" ht="15.95" customHeight="1" thickBot="1">
      <c r="B20" s="47" t="s">
        <v>39</v>
      </c>
      <c r="C20" s="48" t="s">
        <v>44</v>
      </c>
      <c r="D20" s="49" t="s">
        <v>45</v>
      </c>
    </row>
    <row r="21" spans="2:4" ht="15.95" customHeight="1" thickTop="1">
      <c r="B21" s="45" t="s">
        <v>46</v>
      </c>
      <c r="C21" s="34">
        <v>0</v>
      </c>
      <c r="D21" s="44">
        <v>0</v>
      </c>
    </row>
    <row r="22" spans="2:4" ht="15.95" customHeight="1">
      <c r="B22" s="46" t="s">
        <v>47</v>
      </c>
      <c r="C22" s="34">
        <v>0</v>
      </c>
      <c r="D22" s="34">
        <v>0</v>
      </c>
    </row>
    <row r="23" spans="2:4" ht="15.95" customHeight="1">
      <c r="B23" s="8" t="s">
        <v>48</v>
      </c>
      <c r="C23" s="34">
        <v>0</v>
      </c>
      <c r="D23" s="34">
        <v>0</v>
      </c>
    </row>
    <row r="24" spans="2:4" ht="15.95" customHeight="1">
      <c r="B24" s="60" t="s">
        <v>49</v>
      </c>
      <c r="C24" s="34">
        <v>0</v>
      </c>
      <c r="D24" s="34">
        <v>0</v>
      </c>
    </row>
    <row r="25" spans="2:4" ht="15.95" customHeight="1" thickBot="1">
      <c r="B25" s="21" t="s">
        <v>40</v>
      </c>
      <c r="C25" s="65">
        <v>0</v>
      </c>
      <c r="D25" s="65">
        <v>0</v>
      </c>
    </row>
    <row r="26" spans="2:4" ht="15.95" customHeight="1" thickTop="1">
      <c r="B26" s="35"/>
      <c r="C26" s="1"/>
      <c r="D26" s="35"/>
    </row>
    <row r="27" spans="2:4" ht="15.95" customHeight="1">
      <c r="B27" s="374" t="s">
        <v>151</v>
      </c>
      <c r="C27" s="375"/>
      <c r="D27" s="376"/>
    </row>
    <row r="28" spans="2:4" ht="15.95" customHeight="1" thickBot="1">
      <c r="B28" s="47" t="s">
        <v>39</v>
      </c>
      <c r="C28" s="48" t="s">
        <v>44</v>
      </c>
      <c r="D28" s="49" t="s">
        <v>45</v>
      </c>
    </row>
    <row r="29" spans="2:4" ht="15.95" customHeight="1" thickTop="1">
      <c r="B29" s="8" t="s">
        <v>46</v>
      </c>
      <c r="C29" s="37">
        <v>0</v>
      </c>
      <c r="D29" s="37">
        <v>0</v>
      </c>
    </row>
    <row r="30" spans="2:4" ht="15.95" customHeight="1">
      <c r="B30" s="8" t="s">
        <v>47</v>
      </c>
      <c r="C30" s="34">
        <v>0</v>
      </c>
      <c r="D30" s="34">
        <v>0</v>
      </c>
    </row>
    <row r="31" spans="2:4" ht="15.95" customHeight="1">
      <c r="B31" s="8" t="s">
        <v>48</v>
      </c>
      <c r="C31" s="34">
        <v>0</v>
      </c>
      <c r="D31" s="34">
        <v>0</v>
      </c>
    </row>
    <row r="32" spans="2:4" ht="15.95" customHeight="1">
      <c r="B32" s="60" t="s">
        <v>49</v>
      </c>
      <c r="C32" s="36">
        <v>0</v>
      </c>
      <c r="D32" s="36">
        <v>0</v>
      </c>
    </row>
    <row r="33" spans="2:4" ht="15.95" customHeight="1" thickBot="1">
      <c r="B33" s="22" t="s">
        <v>40</v>
      </c>
      <c r="C33" s="65">
        <v>0</v>
      </c>
      <c r="D33" s="65">
        <v>0</v>
      </c>
    </row>
    <row r="34" spans="2:4" ht="15.75" thickTop="1"/>
  </sheetData>
  <sheetProtection algorithmName="SHA-512" hashValue="cMQwWjykN/kB3Mh/OHIpAUB2MIaBLgOG3FUUlGsiRPiQ3kiNeGYBzx2W2k8tOovzLC1m4va1oZ1Ps+j2B6Qlow==" saltValue="KAlFE0L4dZa41pQfs3zErw==" spinCount="100000" sheet="1" objects="1" scenarios="1"/>
  <mergeCells count="4">
    <mergeCell ref="B3:D3"/>
    <mergeCell ref="B11:D11"/>
    <mergeCell ref="B19:D19"/>
    <mergeCell ref="B27:D27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F20D6-B37D-4425-AA9F-1583555B5769}">
  <sheetPr>
    <tabColor theme="4" tint="0.59999389629810485"/>
  </sheetPr>
  <dimension ref="B1:J16"/>
  <sheetViews>
    <sheetView showGridLines="0" zoomScale="80" zoomScaleNormal="80" workbookViewId="0">
      <selection activeCell="J10" sqref="J10"/>
    </sheetView>
  </sheetViews>
  <sheetFormatPr defaultRowHeight="15"/>
  <cols>
    <col min="1" max="1" width="3.140625" customWidth="1"/>
    <col min="2" max="2" width="39" customWidth="1"/>
    <col min="3" max="6" width="15.140625" customWidth="1"/>
  </cols>
  <sheetData>
    <row r="1" spans="2:10" ht="35.450000000000003" customHeight="1" thickBot="1">
      <c r="B1" s="219" t="s">
        <v>149</v>
      </c>
      <c r="C1" s="220"/>
      <c r="D1" s="220"/>
      <c r="E1" s="221"/>
      <c r="F1" s="221"/>
    </row>
    <row r="2" spans="2:10" ht="15.95" customHeight="1" thickTop="1" thickBot="1">
      <c r="B2" s="198" t="s">
        <v>66</v>
      </c>
      <c r="C2" s="377">
        <v>44926</v>
      </c>
      <c r="D2" s="378"/>
      <c r="E2" s="377">
        <v>44561</v>
      </c>
      <c r="F2" s="378"/>
    </row>
    <row r="3" spans="2:10" s="3" customFormat="1" ht="15.95" customHeight="1" thickTop="1" thickBot="1">
      <c r="B3" s="199" t="s">
        <v>126</v>
      </c>
      <c r="C3" s="200" t="s">
        <v>127</v>
      </c>
      <c r="D3" s="201" t="s">
        <v>128</v>
      </c>
      <c r="E3" s="202" t="s">
        <v>127</v>
      </c>
      <c r="F3" s="203" t="s">
        <v>128</v>
      </c>
      <c r="H3"/>
      <c r="I3"/>
      <c r="J3"/>
    </row>
    <row r="4" spans="2:10" ht="15.95" customHeight="1">
      <c r="B4" s="197" t="s">
        <v>129</v>
      </c>
      <c r="C4" s="204">
        <v>788920.34933120408</v>
      </c>
      <c r="D4" s="204">
        <v>287368.00083999999</v>
      </c>
      <c r="E4" s="205">
        <v>13.28833</v>
      </c>
      <c r="F4" s="205">
        <v>126366.54905</v>
      </c>
    </row>
    <row r="5" spans="2:10" ht="15.95" customHeight="1">
      <c r="B5" s="197" t="s">
        <v>130</v>
      </c>
      <c r="C5" s="204">
        <v>-912163.16697257897</v>
      </c>
      <c r="D5" s="206">
        <v>65044.333680000098</v>
      </c>
      <c r="E5" s="206">
        <v>345462.09383999999</v>
      </c>
      <c r="F5" s="206">
        <v>5122.9056500000006</v>
      </c>
    </row>
    <row r="6" spans="2:10" ht="15.95" customHeight="1">
      <c r="B6" s="197" t="s">
        <v>131</v>
      </c>
      <c r="C6" s="208" t="s">
        <v>41</v>
      </c>
      <c r="D6" s="207"/>
      <c r="E6" s="208" t="s">
        <v>41</v>
      </c>
      <c r="F6" s="207">
        <v>0</v>
      </c>
    </row>
    <row r="7" spans="2:10" ht="15.95" customHeight="1">
      <c r="B7" s="197" t="s">
        <v>132</v>
      </c>
      <c r="C7" s="208" t="s">
        <v>41</v>
      </c>
      <c r="D7" s="207"/>
      <c r="E7" s="208" t="s">
        <v>41</v>
      </c>
      <c r="F7" s="207">
        <v>0</v>
      </c>
    </row>
    <row r="8" spans="2:10" s="3" customFormat="1" ht="15.95" customHeight="1">
      <c r="B8" s="209" t="s">
        <v>133</v>
      </c>
      <c r="C8" s="208" t="s">
        <v>41</v>
      </c>
      <c r="D8" s="207"/>
      <c r="E8" s="208" t="s">
        <v>41</v>
      </c>
      <c r="F8" s="207">
        <v>0</v>
      </c>
    </row>
    <row r="9" spans="2:10" s="3" customFormat="1" ht="15.95" customHeight="1" thickBot="1">
      <c r="B9" s="210" t="s">
        <v>134</v>
      </c>
      <c r="C9" s="212" t="s">
        <v>41</v>
      </c>
      <c r="D9" s="211"/>
      <c r="E9" s="212" t="s">
        <v>41</v>
      </c>
      <c r="F9" s="211">
        <v>0</v>
      </c>
    </row>
    <row r="10" spans="2:10" s="3" customFormat="1" ht="15.95" customHeight="1" thickTop="1" thickBot="1">
      <c r="B10" s="213" t="s">
        <v>135</v>
      </c>
      <c r="C10" s="214">
        <v>788920.34933120408</v>
      </c>
      <c r="D10" s="214">
        <v>287368.00083999999</v>
      </c>
      <c r="E10" s="214">
        <v>345462.09383999999</v>
      </c>
      <c r="F10" s="214">
        <v>126366.54905</v>
      </c>
    </row>
    <row r="11" spans="2:10" ht="15.95" customHeight="1" thickTop="1" thickBot="1">
      <c r="B11" s="215" t="s">
        <v>136</v>
      </c>
      <c r="C11" s="379">
        <v>7394776.8010949995</v>
      </c>
      <c r="D11" s="380"/>
      <c r="E11" s="379">
        <v>3696589.6494079982</v>
      </c>
      <c r="F11" s="380"/>
    </row>
    <row r="12" spans="2:10" ht="15.75" thickTop="1">
      <c r="B12" s="216" t="s">
        <v>137</v>
      </c>
      <c r="E12" s="114"/>
      <c r="F12" s="114"/>
    </row>
    <row r="13" spans="2:10" ht="15.75">
      <c r="B13" s="217"/>
    </row>
    <row r="14" spans="2:10" ht="15.75">
      <c r="B14" s="135"/>
      <c r="C14" s="218"/>
      <c r="D14" s="218"/>
      <c r="E14" s="135"/>
      <c r="F14" s="135"/>
    </row>
    <row r="16" spans="2:10">
      <c r="C16" s="381"/>
      <c r="D16" s="381"/>
    </row>
  </sheetData>
  <sheetProtection algorithmName="SHA-512" hashValue="uJ+XsWSEyqIZ3qf7bP2Z7m8vCPxIbZGeWKToa+UAfC8zJEjdFQc6Q3nU6a/EsBgU2KpGsxpsxvJAMoTYtxWtjQ==" saltValue="2czedu1/9DFcp8b/c5dMjA==" spinCount="100000" sheet="1" objects="1" scenarios="1"/>
  <mergeCells count="5">
    <mergeCell ref="C2:D2"/>
    <mergeCell ref="E2:F2"/>
    <mergeCell ref="C11:D11"/>
    <mergeCell ref="E11:F11"/>
    <mergeCell ref="C16:D16"/>
  </mergeCells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D784E-D62B-4BD6-A95A-41C757661869}">
  <sheetPr>
    <tabColor theme="5" tint="-0.249977111117893"/>
  </sheetPr>
  <dimension ref="A2:AK16"/>
  <sheetViews>
    <sheetView showGridLines="0" zoomScale="85" zoomScaleNormal="85" workbookViewId="0">
      <selection activeCell="J10" sqref="J10"/>
    </sheetView>
  </sheetViews>
  <sheetFormatPr defaultColWidth="30.7109375" defaultRowHeight="12.75"/>
  <cols>
    <col min="1" max="1" width="20.42578125" style="245" customWidth="1"/>
    <col min="2" max="2" width="30.7109375" style="245"/>
    <col min="3" max="3" width="38.7109375" style="245" customWidth="1"/>
    <col min="4" max="7" width="30.7109375" style="245"/>
    <col min="8" max="8" width="27.140625" style="246" customWidth="1"/>
    <col min="9" max="9" width="27.140625" style="247" customWidth="1"/>
    <col min="10" max="17" width="30.7109375" style="245"/>
    <col min="18" max="18" width="28.42578125" style="245" customWidth="1"/>
    <col min="19" max="19" width="25.5703125" style="245" customWidth="1"/>
    <col min="20" max="21" width="30.7109375" style="245"/>
    <col min="22" max="22" width="22.28515625" style="245" customWidth="1"/>
    <col min="23" max="34" width="30.7109375" style="245"/>
    <col min="35" max="35" width="36.140625" style="245" customWidth="1"/>
    <col min="36" max="16384" width="30.7109375" style="245"/>
  </cols>
  <sheetData>
    <row r="2" spans="1:37" ht="15" customHeight="1">
      <c r="A2" s="383" t="s">
        <v>347</v>
      </c>
      <c r="B2" s="383"/>
      <c r="C2" s="383"/>
      <c r="D2" s="383"/>
    </row>
    <row r="3" spans="1:37" s="250" customFormat="1" ht="12.75" customHeight="1">
      <c r="A3" s="383"/>
      <c r="B3" s="383"/>
      <c r="C3" s="383"/>
      <c r="D3" s="383"/>
      <c r="E3" s="382"/>
      <c r="F3" s="382"/>
      <c r="G3" s="248"/>
      <c r="H3" s="249"/>
    </row>
    <row r="4" spans="1:37" ht="12.75" customHeight="1">
      <c r="A4" s="383"/>
      <c r="B4" s="383"/>
      <c r="C4" s="383"/>
      <c r="D4" s="383"/>
      <c r="E4" s="251"/>
      <c r="F4" s="251"/>
      <c r="G4" s="251"/>
      <c r="H4" s="252"/>
      <c r="I4" s="253"/>
      <c r="J4" s="254"/>
      <c r="K4" s="255"/>
    </row>
    <row r="5" spans="1:37">
      <c r="A5" s="256"/>
      <c r="B5" s="256"/>
      <c r="C5" s="256"/>
      <c r="D5" s="256"/>
      <c r="E5" s="256"/>
      <c r="F5" s="256"/>
      <c r="G5" s="256"/>
      <c r="H5" s="257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</row>
    <row r="6" spans="1:37">
      <c r="A6" s="258">
        <v>1</v>
      </c>
      <c r="B6" s="258">
        <v>2</v>
      </c>
      <c r="C6" s="258">
        <v>3</v>
      </c>
      <c r="D6" s="258">
        <v>4</v>
      </c>
      <c r="E6" s="258">
        <v>5</v>
      </c>
      <c r="F6" s="258">
        <v>6</v>
      </c>
      <c r="G6" s="258">
        <v>7</v>
      </c>
      <c r="H6" s="258">
        <v>8</v>
      </c>
      <c r="I6" s="258">
        <v>9</v>
      </c>
      <c r="J6" s="258">
        <v>10</v>
      </c>
      <c r="K6" s="258">
        <v>11</v>
      </c>
      <c r="L6" s="258">
        <v>12</v>
      </c>
      <c r="M6" s="258">
        <v>13</v>
      </c>
      <c r="N6" s="258">
        <v>14</v>
      </c>
      <c r="O6" s="258">
        <v>15</v>
      </c>
      <c r="P6" s="258">
        <v>16</v>
      </c>
      <c r="Q6" s="258">
        <v>17</v>
      </c>
      <c r="R6" s="258">
        <v>18</v>
      </c>
      <c r="S6" s="258">
        <v>19</v>
      </c>
      <c r="T6" s="258">
        <v>20</v>
      </c>
      <c r="U6" s="258">
        <v>21</v>
      </c>
      <c r="V6" s="258">
        <v>22</v>
      </c>
      <c r="W6" s="258">
        <v>23</v>
      </c>
      <c r="X6" s="258">
        <v>24</v>
      </c>
      <c r="Y6" s="258">
        <v>25</v>
      </c>
      <c r="Z6" s="258">
        <v>26</v>
      </c>
      <c r="AA6" s="258">
        <v>27</v>
      </c>
      <c r="AB6" s="258">
        <v>28</v>
      </c>
      <c r="AC6" s="258">
        <v>29</v>
      </c>
      <c r="AD6" s="258">
        <v>30</v>
      </c>
      <c r="AE6" s="258">
        <v>31</v>
      </c>
      <c r="AF6" s="258">
        <v>32</v>
      </c>
      <c r="AG6" s="258">
        <v>33</v>
      </c>
      <c r="AH6" s="258">
        <v>34</v>
      </c>
      <c r="AI6" s="258">
        <v>35</v>
      </c>
      <c r="AJ6" s="258">
        <v>36</v>
      </c>
      <c r="AK6" s="258">
        <v>37</v>
      </c>
    </row>
    <row r="7" spans="1:37" ht="77.25" thickBot="1">
      <c r="A7" s="343" t="s">
        <v>164</v>
      </c>
      <c r="B7" s="343" t="s">
        <v>165</v>
      </c>
      <c r="C7" s="343" t="s">
        <v>166</v>
      </c>
      <c r="D7" s="343" t="s">
        <v>167</v>
      </c>
      <c r="E7" s="343" t="s">
        <v>168</v>
      </c>
      <c r="F7" s="343" t="s">
        <v>169</v>
      </c>
      <c r="G7" s="343" t="s">
        <v>170</v>
      </c>
      <c r="H7" s="344" t="s">
        <v>171</v>
      </c>
      <c r="I7" s="343" t="s">
        <v>172</v>
      </c>
      <c r="J7" s="343" t="s">
        <v>173</v>
      </c>
      <c r="K7" s="343" t="s">
        <v>174</v>
      </c>
      <c r="L7" s="343" t="s">
        <v>175</v>
      </c>
      <c r="M7" s="343" t="s">
        <v>176</v>
      </c>
      <c r="N7" s="343" t="s">
        <v>177</v>
      </c>
      <c r="O7" s="343" t="s">
        <v>178</v>
      </c>
      <c r="P7" s="343" t="s">
        <v>179</v>
      </c>
      <c r="Q7" s="343" t="s">
        <v>180</v>
      </c>
      <c r="R7" s="343" t="s">
        <v>181</v>
      </c>
      <c r="S7" s="343" t="s">
        <v>182</v>
      </c>
      <c r="T7" s="343" t="s">
        <v>183</v>
      </c>
      <c r="U7" s="343" t="s">
        <v>184</v>
      </c>
      <c r="V7" s="343" t="s">
        <v>185</v>
      </c>
      <c r="W7" s="343" t="s">
        <v>186</v>
      </c>
      <c r="X7" s="343" t="s">
        <v>187</v>
      </c>
      <c r="Y7" s="343" t="s">
        <v>188</v>
      </c>
      <c r="Z7" s="343" t="s">
        <v>189</v>
      </c>
      <c r="AA7" s="343" t="s">
        <v>190</v>
      </c>
      <c r="AB7" s="343" t="s">
        <v>191</v>
      </c>
      <c r="AC7" s="343" t="s">
        <v>192</v>
      </c>
      <c r="AD7" s="343" t="s">
        <v>193</v>
      </c>
      <c r="AE7" s="343" t="s">
        <v>194</v>
      </c>
      <c r="AF7" s="343" t="s">
        <v>195</v>
      </c>
      <c r="AG7" s="343" t="s">
        <v>196</v>
      </c>
      <c r="AH7" s="343" t="s">
        <v>197</v>
      </c>
      <c r="AI7" s="343" t="s">
        <v>198</v>
      </c>
      <c r="AJ7" s="343" t="s">
        <v>199</v>
      </c>
      <c r="AK7" s="343" t="s">
        <v>200</v>
      </c>
    </row>
    <row r="8" spans="1:37" s="347" customFormat="1" ht="13.5" thickTop="1">
      <c r="A8" s="348" t="s">
        <v>349</v>
      </c>
      <c r="B8" s="348" t="s">
        <v>353</v>
      </c>
      <c r="C8" s="348" t="s">
        <v>350</v>
      </c>
      <c r="D8" s="348" t="s">
        <v>201</v>
      </c>
      <c r="E8" s="348" t="s">
        <v>201</v>
      </c>
      <c r="F8" s="348" t="s">
        <v>202</v>
      </c>
      <c r="G8" s="348" t="s">
        <v>202</v>
      </c>
      <c r="H8" s="348">
        <v>697</v>
      </c>
      <c r="I8" s="348">
        <v>693</v>
      </c>
      <c r="J8" s="348" t="s">
        <v>203</v>
      </c>
      <c r="K8" s="259">
        <v>44910</v>
      </c>
      <c r="L8" s="348" t="s">
        <v>204</v>
      </c>
      <c r="M8" s="259">
        <v>48563</v>
      </c>
      <c r="N8" s="348" t="s">
        <v>210</v>
      </c>
      <c r="O8" s="259">
        <v>46736</v>
      </c>
      <c r="P8" s="348" t="s">
        <v>354</v>
      </c>
      <c r="Q8" s="348" t="s">
        <v>206</v>
      </c>
      <c r="R8" s="348" t="s">
        <v>355</v>
      </c>
      <c r="S8" s="348" t="s">
        <v>205</v>
      </c>
      <c r="T8" s="348" t="s">
        <v>207</v>
      </c>
      <c r="U8" s="348" t="s">
        <v>205</v>
      </c>
      <c r="V8" s="348" t="s">
        <v>208</v>
      </c>
      <c r="W8" s="348" t="s">
        <v>209</v>
      </c>
      <c r="X8" s="348" t="s">
        <v>213</v>
      </c>
      <c r="Y8" s="348" t="s">
        <v>213</v>
      </c>
      <c r="Z8" s="348" t="s">
        <v>213</v>
      </c>
      <c r="AA8" s="348" t="s">
        <v>213</v>
      </c>
      <c r="AB8" s="348" t="s">
        <v>213</v>
      </c>
      <c r="AC8" s="348" t="s">
        <v>213</v>
      </c>
      <c r="AD8" s="348" t="s">
        <v>210</v>
      </c>
      <c r="AE8" s="348" t="s">
        <v>356</v>
      </c>
      <c r="AF8" s="348" t="s">
        <v>211</v>
      </c>
      <c r="AG8" s="348" t="s">
        <v>212</v>
      </c>
      <c r="AH8" s="348" t="s">
        <v>205</v>
      </c>
      <c r="AI8" s="348" t="s">
        <v>205</v>
      </c>
      <c r="AJ8" s="348" t="s">
        <v>205</v>
      </c>
      <c r="AK8" s="348" t="s">
        <v>213</v>
      </c>
    </row>
    <row r="9" spans="1:37" s="347" customFormat="1">
      <c r="A9" s="348" t="s">
        <v>349</v>
      </c>
      <c r="B9" s="348" t="s">
        <v>357</v>
      </c>
      <c r="C9" s="348" t="s">
        <v>350</v>
      </c>
      <c r="D9" s="348" t="s">
        <v>201</v>
      </c>
      <c r="E9" s="348" t="s">
        <v>201</v>
      </c>
      <c r="F9" s="348" t="s">
        <v>202</v>
      </c>
      <c r="G9" s="348" t="s">
        <v>202</v>
      </c>
      <c r="H9" s="348">
        <v>107.75</v>
      </c>
      <c r="I9" s="348">
        <v>107.1</v>
      </c>
      <c r="J9" s="348" t="s">
        <v>203</v>
      </c>
      <c r="K9" s="259">
        <v>44911</v>
      </c>
      <c r="L9" s="348" t="s">
        <v>204</v>
      </c>
      <c r="M9" s="259">
        <v>48564</v>
      </c>
      <c r="N9" s="348" t="s">
        <v>210</v>
      </c>
      <c r="O9" s="259">
        <v>46737</v>
      </c>
      <c r="P9" s="348" t="s">
        <v>354</v>
      </c>
      <c r="Q9" s="348" t="s">
        <v>206</v>
      </c>
      <c r="R9" s="348" t="s">
        <v>355</v>
      </c>
      <c r="S9" s="348" t="s">
        <v>205</v>
      </c>
      <c r="T9" s="348" t="s">
        <v>207</v>
      </c>
      <c r="U9" s="348" t="s">
        <v>205</v>
      </c>
      <c r="V9" s="348" t="s">
        <v>208</v>
      </c>
      <c r="W9" s="348" t="s">
        <v>209</v>
      </c>
      <c r="X9" s="348" t="s">
        <v>213</v>
      </c>
      <c r="Y9" s="348" t="s">
        <v>213</v>
      </c>
      <c r="Z9" s="348" t="s">
        <v>213</v>
      </c>
      <c r="AA9" s="348" t="s">
        <v>213</v>
      </c>
      <c r="AB9" s="348" t="s">
        <v>213</v>
      </c>
      <c r="AC9" s="348" t="s">
        <v>213</v>
      </c>
      <c r="AD9" s="348" t="s">
        <v>210</v>
      </c>
      <c r="AE9" s="348" t="s">
        <v>356</v>
      </c>
      <c r="AF9" s="348" t="s">
        <v>211</v>
      </c>
      <c r="AG9" s="348" t="s">
        <v>212</v>
      </c>
      <c r="AH9" s="348" t="s">
        <v>205</v>
      </c>
      <c r="AI9" s="348" t="s">
        <v>205</v>
      </c>
      <c r="AJ9" s="348" t="s">
        <v>205</v>
      </c>
      <c r="AK9" s="348" t="s">
        <v>213</v>
      </c>
    </row>
    <row r="10" spans="1:37" s="347" customFormat="1">
      <c r="A10" s="348" t="s">
        <v>349</v>
      </c>
      <c r="B10" s="348" t="s">
        <v>358</v>
      </c>
      <c r="C10" s="348" t="s">
        <v>350</v>
      </c>
      <c r="D10" s="348" t="s">
        <v>201</v>
      </c>
      <c r="E10" s="348" t="s">
        <v>201</v>
      </c>
      <c r="F10" s="348" t="s">
        <v>202</v>
      </c>
      <c r="G10" s="348" t="s">
        <v>202</v>
      </c>
      <c r="H10" s="348">
        <v>1.206</v>
      </c>
      <c r="I10" s="348">
        <v>1.2</v>
      </c>
      <c r="J10" s="348" t="s">
        <v>203</v>
      </c>
      <c r="K10" s="259">
        <v>44914</v>
      </c>
      <c r="L10" s="348" t="s">
        <v>204</v>
      </c>
      <c r="M10" s="259">
        <v>48564</v>
      </c>
      <c r="N10" s="348" t="s">
        <v>210</v>
      </c>
      <c r="O10" s="259">
        <v>46740</v>
      </c>
      <c r="P10" s="348" t="s">
        <v>354</v>
      </c>
      <c r="Q10" s="348" t="s">
        <v>206</v>
      </c>
      <c r="R10" s="348" t="s">
        <v>355</v>
      </c>
      <c r="S10" s="348" t="s">
        <v>205</v>
      </c>
      <c r="T10" s="348" t="s">
        <v>207</v>
      </c>
      <c r="U10" s="348" t="s">
        <v>205</v>
      </c>
      <c r="V10" s="348" t="s">
        <v>208</v>
      </c>
      <c r="W10" s="348" t="s">
        <v>209</v>
      </c>
      <c r="X10" s="348" t="s">
        <v>213</v>
      </c>
      <c r="Y10" s="348" t="s">
        <v>213</v>
      </c>
      <c r="Z10" s="348" t="s">
        <v>213</v>
      </c>
      <c r="AA10" s="348" t="s">
        <v>213</v>
      </c>
      <c r="AB10" s="348" t="s">
        <v>213</v>
      </c>
      <c r="AC10" s="348" t="s">
        <v>213</v>
      </c>
      <c r="AD10" s="348" t="s">
        <v>210</v>
      </c>
      <c r="AE10" s="348" t="s">
        <v>356</v>
      </c>
      <c r="AF10" s="348" t="s">
        <v>211</v>
      </c>
      <c r="AG10" s="348" t="s">
        <v>212</v>
      </c>
      <c r="AH10" s="348" t="s">
        <v>205</v>
      </c>
      <c r="AI10" s="348" t="s">
        <v>205</v>
      </c>
      <c r="AJ10" s="348" t="s">
        <v>205</v>
      </c>
      <c r="AK10" s="348" t="s">
        <v>213</v>
      </c>
    </row>
    <row r="11" spans="1:37" s="347" customFormat="1">
      <c r="A11" s="348" t="s">
        <v>349</v>
      </c>
      <c r="B11" s="348" t="s">
        <v>359</v>
      </c>
      <c r="C11" s="348" t="s">
        <v>350</v>
      </c>
      <c r="D11" s="348" t="s">
        <v>201</v>
      </c>
      <c r="E11" s="348" t="s">
        <v>201</v>
      </c>
      <c r="F11" s="348" t="s">
        <v>202</v>
      </c>
      <c r="G11" s="348" t="s">
        <v>202</v>
      </c>
      <c r="H11" s="348">
        <v>0.90400000000000003</v>
      </c>
      <c r="I11" s="348">
        <v>0.9</v>
      </c>
      <c r="J11" s="348" t="s">
        <v>203</v>
      </c>
      <c r="K11" s="259">
        <v>44915</v>
      </c>
      <c r="L11" s="348" t="s">
        <v>204</v>
      </c>
      <c r="M11" s="259">
        <v>48565</v>
      </c>
      <c r="N11" s="348" t="s">
        <v>210</v>
      </c>
      <c r="O11" s="259">
        <v>46741</v>
      </c>
      <c r="P11" s="348" t="s">
        <v>354</v>
      </c>
      <c r="Q11" s="348" t="s">
        <v>206</v>
      </c>
      <c r="R11" s="348" t="s">
        <v>355</v>
      </c>
      <c r="S11" s="348" t="s">
        <v>205</v>
      </c>
      <c r="T11" s="348" t="s">
        <v>207</v>
      </c>
      <c r="U11" s="348" t="s">
        <v>205</v>
      </c>
      <c r="V11" s="348" t="s">
        <v>208</v>
      </c>
      <c r="W11" s="348" t="s">
        <v>209</v>
      </c>
      <c r="X11" s="348" t="s">
        <v>213</v>
      </c>
      <c r="Y11" s="348" t="s">
        <v>213</v>
      </c>
      <c r="Z11" s="348" t="s">
        <v>213</v>
      </c>
      <c r="AA11" s="348" t="s">
        <v>213</v>
      </c>
      <c r="AB11" s="348" t="s">
        <v>213</v>
      </c>
      <c r="AC11" s="348" t="s">
        <v>213</v>
      </c>
      <c r="AD11" s="348" t="s">
        <v>210</v>
      </c>
      <c r="AE11" s="348" t="s">
        <v>356</v>
      </c>
      <c r="AF11" s="348" t="s">
        <v>211</v>
      </c>
      <c r="AG11" s="348" t="s">
        <v>212</v>
      </c>
      <c r="AH11" s="348" t="s">
        <v>205</v>
      </c>
      <c r="AI11" s="348" t="s">
        <v>205</v>
      </c>
      <c r="AJ11" s="348" t="s">
        <v>205</v>
      </c>
      <c r="AK11" s="348" t="s">
        <v>213</v>
      </c>
    </row>
    <row r="12" spans="1:37" s="347" customFormat="1">
      <c r="A12" s="348" t="s">
        <v>349</v>
      </c>
      <c r="B12" s="348" t="s">
        <v>360</v>
      </c>
      <c r="C12" s="348" t="s">
        <v>350</v>
      </c>
      <c r="D12" s="348" t="s">
        <v>201</v>
      </c>
      <c r="E12" s="348" t="s">
        <v>201</v>
      </c>
      <c r="F12" s="348" t="s">
        <v>202</v>
      </c>
      <c r="G12" s="348" t="s">
        <v>202</v>
      </c>
      <c r="H12" s="348">
        <v>0.30099999999999999</v>
      </c>
      <c r="I12" s="348">
        <v>0.3</v>
      </c>
      <c r="J12" s="348" t="s">
        <v>203</v>
      </c>
      <c r="K12" s="259">
        <v>44915</v>
      </c>
      <c r="L12" s="348" t="s">
        <v>204</v>
      </c>
      <c r="M12" s="259">
        <v>48565</v>
      </c>
      <c r="N12" s="348" t="s">
        <v>210</v>
      </c>
      <c r="O12" s="259">
        <v>46741</v>
      </c>
      <c r="P12" s="348" t="s">
        <v>354</v>
      </c>
      <c r="Q12" s="348" t="s">
        <v>206</v>
      </c>
      <c r="R12" s="348" t="s">
        <v>355</v>
      </c>
      <c r="S12" s="348" t="s">
        <v>205</v>
      </c>
      <c r="T12" s="348" t="s">
        <v>207</v>
      </c>
      <c r="U12" s="348" t="s">
        <v>205</v>
      </c>
      <c r="V12" s="348" t="s">
        <v>208</v>
      </c>
      <c r="W12" s="348" t="s">
        <v>209</v>
      </c>
      <c r="X12" s="348" t="s">
        <v>213</v>
      </c>
      <c r="Y12" s="348" t="s">
        <v>213</v>
      </c>
      <c r="Z12" s="348" t="s">
        <v>213</v>
      </c>
      <c r="AA12" s="348" t="s">
        <v>213</v>
      </c>
      <c r="AB12" s="348" t="s">
        <v>213</v>
      </c>
      <c r="AC12" s="348" t="s">
        <v>213</v>
      </c>
      <c r="AD12" s="348" t="s">
        <v>210</v>
      </c>
      <c r="AE12" s="348" t="s">
        <v>356</v>
      </c>
      <c r="AF12" s="348" t="s">
        <v>211</v>
      </c>
      <c r="AG12" s="348" t="s">
        <v>212</v>
      </c>
      <c r="AH12" s="348" t="s">
        <v>205</v>
      </c>
      <c r="AI12" s="348" t="s">
        <v>205</v>
      </c>
      <c r="AJ12" s="348" t="s">
        <v>205</v>
      </c>
      <c r="AK12" s="348" t="s">
        <v>213</v>
      </c>
    </row>
    <row r="13" spans="1:37" s="347" customFormat="1">
      <c r="A13" s="348" t="s">
        <v>349</v>
      </c>
      <c r="B13" s="348" t="s">
        <v>361</v>
      </c>
      <c r="C13" s="348" t="s">
        <v>350</v>
      </c>
      <c r="D13" s="348" t="s">
        <v>201</v>
      </c>
      <c r="E13" s="348" t="s">
        <v>201</v>
      </c>
      <c r="F13" s="348" t="s">
        <v>202</v>
      </c>
      <c r="G13" s="348" t="s">
        <v>202</v>
      </c>
      <c r="H13" s="348">
        <v>0.30099999999999999</v>
      </c>
      <c r="I13" s="348">
        <v>0.3</v>
      </c>
      <c r="J13" s="348" t="s">
        <v>203</v>
      </c>
      <c r="K13" s="259">
        <v>44916</v>
      </c>
      <c r="L13" s="348" t="s">
        <v>204</v>
      </c>
      <c r="M13" s="259">
        <v>48568</v>
      </c>
      <c r="N13" s="348" t="s">
        <v>210</v>
      </c>
      <c r="O13" s="259">
        <v>46742</v>
      </c>
      <c r="P13" s="348" t="s">
        <v>354</v>
      </c>
      <c r="Q13" s="348" t="s">
        <v>206</v>
      </c>
      <c r="R13" s="348" t="s">
        <v>355</v>
      </c>
      <c r="S13" s="348" t="s">
        <v>205</v>
      </c>
      <c r="T13" s="348" t="s">
        <v>207</v>
      </c>
      <c r="U13" s="348" t="s">
        <v>205</v>
      </c>
      <c r="V13" s="348" t="s">
        <v>208</v>
      </c>
      <c r="W13" s="348" t="s">
        <v>209</v>
      </c>
      <c r="X13" s="348" t="s">
        <v>213</v>
      </c>
      <c r="Y13" s="348" t="s">
        <v>213</v>
      </c>
      <c r="Z13" s="348" t="s">
        <v>213</v>
      </c>
      <c r="AA13" s="348" t="s">
        <v>213</v>
      </c>
      <c r="AB13" s="348" t="s">
        <v>213</v>
      </c>
      <c r="AC13" s="348" t="s">
        <v>213</v>
      </c>
      <c r="AD13" s="348" t="s">
        <v>210</v>
      </c>
      <c r="AE13" s="348" t="s">
        <v>356</v>
      </c>
      <c r="AF13" s="348" t="s">
        <v>211</v>
      </c>
      <c r="AG13" s="348" t="s">
        <v>212</v>
      </c>
      <c r="AH13" s="348" t="s">
        <v>205</v>
      </c>
      <c r="AI13" s="348" t="s">
        <v>205</v>
      </c>
      <c r="AJ13" s="348" t="s">
        <v>205</v>
      </c>
      <c r="AK13" s="348" t="s">
        <v>213</v>
      </c>
    </row>
    <row r="14" spans="1:37" s="347" customFormat="1">
      <c r="A14" s="348" t="s">
        <v>349</v>
      </c>
      <c r="B14" s="348" t="s">
        <v>362</v>
      </c>
      <c r="C14" s="348" t="s">
        <v>350</v>
      </c>
      <c r="D14" s="348" t="s">
        <v>201</v>
      </c>
      <c r="E14" s="348" t="s">
        <v>201</v>
      </c>
      <c r="F14" s="348" t="s">
        <v>202</v>
      </c>
      <c r="G14" s="348" t="s">
        <v>202</v>
      </c>
      <c r="H14" s="348">
        <v>1.8069999999999999</v>
      </c>
      <c r="I14" s="348">
        <v>1.8</v>
      </c>
      <c r="J14" s="348" t="s">
        <v>203</v>
      </c>
      <c r="K14" s="259">
        <v>44916</v>
      </c>
      <c r="L14" s="348" t="s">
        <v>204</v>
      </c>
      <c r="M14" s="259">
        <v>48568</v>
      </c>
      <c r="N14" s="348" t="s">
        <v>210</v>
      </c>
      <c r="O14" s="259">
        <v>46742</v>
      </c>
      <c r="P14" s="348" t="s">
        <v>354</v>
      </c>
      <c r="Q14" s="348" t="s">
        <v>206</v>
      </c>
      <c r="R14" s="348" t="s">
        <v>355</v>
      </c>
      <c r="S14" s="348" t="s">
        <v>205</v>
      </c>
      <c r="T14" s="348" t="s">
        <v>207</v>
      </c>
      <c r="U14" s="348" t="s">
        <v>205</v>
      </c>
      <c r="V14" s="348" t="s">
        <v>208</v>
      </c>
      <c r="W14" s="348" t="s">
        <v>209</v>
      </c>
      <c r="X14" s="348" t="s">
        <v>213</v>
      </c>
      <c r="Y14" s="348" t="s">
        <v>213</v>
      </c>
      <c r="Z14" s="348" t="s">
        <v>213</v>
      </c>
      <c r="AA14" s="348" t="s">
        <v>213</v>
      </c>
      <c r="AB14" s="348" t="s">
        <v>213</v>
      </c>
      <c r="AC14" s="348" t="s">
        <v>213</v>
      </c>
      <c r="AD14" s="348" t="s">
        <v>210</v>
      </c>
      <c r="AE14" s="348" t="s">
        <v>356</v>
      </c>
      <c r="AF14" s="348" t="s">
        <v>211</v>
      </c>
      <c r="AG14" s="348" t="s">
        <v>212</v>
      </c>
      <c r="AH14" s="348" t="s">
        <v>205</v>
      </c>
      <c r="AI14" s="348" t="s">
        <v>205</v>
      </c>
      <c r="AJ14" s="348" t="s">
        <v>205</v>
      </c>
      <c r="AK14" s="348" t="s">
        <v>213</v>
      </c>
    </row>
    <row r="15" spans="1:37" s="347" customFormat="1">
      <c r="A15" s="348" t="s">
        <v>349</v>
      </c>
      <c r="B15" s="348" t="s">
        <v>363</v>
      </c>
      <c r="C15" s="348" t="s">
        <v>350</v>
      </c>
      <c r="D15" s="348" t="s">
        <v>201</v>
      </c>
      <c r="E15" s="348" t="s">
        <v>201</v>
      </c>
      <c r="F15" s="348" t="s">
        <v>202</v>
      </c>
      <c r="G15" s="348" t="s">
        <v>202</v>
      </c>
      <c r="H15" s="348">
        <v>0.30099999999999999</v>
      </c>
      <c r="I15" s="348">
        <v>0.3</v>
      </c>
      <c r="J15" s="348" t="s">
        <v>203</v>
      </c>
      <c r="K15" s="259">
        <v>44918</v>
      </c>
      <c r="L15" s="348" t="s">
        <v>204</v>
      </c>
      <c r="M15" s="259">
        <v>48568</v>
      </c>
      <c r="N15" s="348" t="s">
        <v>210</v>
      </c>
      <c r="O15" s="259">
        <v>46744</v>
      </c>
      <c r="P15" s="348" t="s">
        <v>354</v>
      </c>
      <c r="Q15" s="348" t="s">
        <v>206</v>
      </c>
      <c r="R15" s="348" t="s">
        <v>355</v>
      </c>
      <c r="S15" s="348" t="s">
        <v>205</v>
      </c>
      <c r="T15" s="348" t="s">
        <v>207</v>
      </c>
      <c r="U15" s="348" t="s">
        <v>205</v>
      </c>
      <c r="V15" s="348" t="s">
        <v>208</v>
      </c>
      <c r="W15" s="348" t="s">
        <v>209</v>
      </c>
      <c r="X15" s="348" t="s">
        <v>213</v>
      </c>
      <c r="Y15" s="348" t="s">
        <v>213</v>
      </c>
      <c r="Z15" s="348" t="s">
        <v>213</v>
      </c>
      <c r="AA15" s="348" t="s">
        <v>213</v>
      </c>
      <c r="AB15" s="348" t="s">
        <v>213</v>
      </c>
      <c r="AC15" s="348" t="s">
        <v>213</v>
      </c>
      <c r="AD15" s="348" t="s">
        <v>210</v>
      </c>
      <c r="AE15" s="348" t="s">
        <v>356</v>
      </c>
      <c r="AF15" s="348" t="s">
        <v>211</v>
      </c>
      <c r="AG15" s="348" t="s">
        <v>212</v>
      </c>
      <c r="AH15" s="348" t="s">
        <v>205</v>
      </c>
      <c r="AI15" s="348" t="s">
        <v>205</v>
      </c>
      <c r="AJ15" s="348" t="s">
        <v>205</v>
      </c>
      <c r="AK15" s="348" t="s">
        <v>213</v>
      </c>
    </row>
    <row r="16" spans="1:37" s="347" customFormat="1">
      <c r="A16" s="348" t="s">
        <v>349</v>
      </c>
      <c r="B16" s="348" t="s">
        <v>364</v>
      </c>
      <c r="C16" s="348" t="s">
        <v>350</v>
      </c>
      <c r="D16" s="348" t="s">
        <v>201</v>
      </c>
      <c r="E16" s="348" t="s">
        <v>201</v>
      </c>
      <c r="F16" s="348" t="s">
        <v>202</v>
      </c>
      <c r="G16" s="348" t="s">
        <v>202</v>
      </c>
      <c r="H16" s="348">
        <v>0.32100000000000001</v>
      </c>
      <c r="I16" s="348">
        <v>0.3</v>
      </c>
      <c r="J16" s="348" t="s">
        <v>203</v>
      </c>
      <c r="K16" s="259">
        <v>44935</v>
      </c>
      <c r="L16" s="348" t="s">
        <v>204</v>
      </c>
      <c r="M16" s="259">
        <v>48585</v>
      </c>
      <c r="N16" s="348" t="s">
        <v>210</v>
      </c>
      <c r="O16" s="259">
        <v>46396</v>
      </c>
      <c r="P16" s="348" t="s">
        <v>354</v>
      </c>
      <c r="Q16" s="348" t="s">
        <v>206</v>
      </c>
      <c r="R16" s="348" t="s">
        <v>355</v>
      </c>
      <c r="S16" s="348" t="s">
        <v>205</v>
      </c>
      <c r="T16" s="348" t="s">
        <v>207</v>
      </c>
      <c r="U16" s="348" t="s">
        <v>205</v>
      </c>
      <c r="V16" s="348" t="s">
        <v>208</v>
      </c>
      <c r="W16" s="348" t="s">
        <v>209</v>
      </c>
      <c r="X16" s="348" t="s">
        <v>213</v>
      </c>
      <c r="Y16" s="348" t="s">
        <v>213</v>
      </c>
      <c r="Z16" s="348" t="s">
        <v>213</v>
      </c>
      <c r="AA16" s="348" t="s">
        <v>213</v>
      </c>
      <c r="AB16" s="348" t="s">
        <v>213</v>
      </c>
      <c r="AC16" s="348" t="s">
        <v>213</v>
      </c>
      <c r="AD16" s="348" t="s">
        <v>210</v>
      </c>
      <c r="AE16" s="348" t="s">
        <v>356</v>
      </c>
      <c r="AF16" s="348" t="s">
        <v>211</v>
      </c>
      <c r="AG16" s="348" t="s">
        <v>212</v>
      </c>
      <c r="AH16" s="348" t="s">
        <v>205</v>
      </c>
      <c r="AI16" s="348" t="s">
        <v>205</v>
      </c>
      <c r="AJ16" s="348" t="s">
        <v>205</v>
      </c>
      <c r="AK16" s="348" t="s">
        <v>213</v>
      </c>
    </row>
  </sheetData>
  <sheetProtection algorithmName="SHA-512" hashValue="DuhZgiQ83R8XLdXW4uhAZJUH1e/v8YTHTGifb/uX7w1fk9D/9hxV0sqq+NxeDuRB3Toirfug6/d9uDLDbgF/Sw==" saltValue="/mCKjWp5Fwc6yl/ichYLpw==" spinCount="100000" sheet="1" objects="1" scenarios="1"/>
  <mergeCells count="2">
    <mergeCell ref="E3:F3"/>
    <mergeCell ref="A2:D4"/>
  </mergeCells>
  <pageMargins left="0.511811024" right="0.511811024" top="0.78740157499999996" bottom="0.78740157499999996" header="0.31496062000000002" footer="0.31496062000000002"/>
  <headerFooter>
    <oddFooter>&amp;R_x000D_&amp;1#&amp;"Calibri"&amp;10&amp;K008000 [ CLASSIFICAÇÃO: PÚBLICA ]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1A43E-A08E-47C4-B321-1460E996B74E}">
  <sheetPr>
    <tabColor theme="5" tint="-0.249977111117893"/>
  </sheetPr>
  <dimension ref="A1:I98"/>
  <sheetViews>
    <sheetView showGridLines="0" zoomScaleNormal="100" workbookViewId="0">
      <selection activeCell="J10" sqref="J10"/>
    </sheetView>
  </sheetViews>
  <sheetFormatPr defaultRowHeight="15"/>
  <cols>
    <col min="1" max="1" width="8.28515625" customWidth="1"/>
    <col min="2" max="2" width="94.5703125" customWidth="1"/>
    <col min="3" max="3" width="20.5703125" style="239" customWidth="1"/>
    <col min="4" max="4" width="15.28515625" customWidth="1"/>
  </cols>
  <sheetData>
    <row r="1" spans="1:9" s="267" customFormat="1" ht="5.0999999999999996" customHeight="1">
      <c r="A1" s="260"/>
      <c r="B1" s="261"/>
      <c r="C1" s="261"/>
      <c r="D1" s="261"/>
      <c r="E1" s="262"/>
      <c r="F1" s="263"/>
      <c r="G1" s="264"/>
      <c r="H1" s="265"/>
      <c r="I1" s="266"/>
    </row>
    <row r="2" spans="1:9" ht="15.75" customHeight="1">
      <c r="A2" s="385" t="s">
        <v>348</v>
      </c>
      <c r="B2" s="385"/>
      <c r="C2" s="312"/>
      <c r="D2" s="268"/>
    </row>
    <row r="3" spans="1:9" ht="15.75" customHeight="1">
      <c r="A3" s="385"/>
      <c r="B3" s="385"/>
      <c r="C3" s="314"/>
      <c r="D3" s="270">
        <v>45107</v>
      </c>
    </row>
    <row r="4" spans="1:9" hidden="1">
      <c r="A4" s="269"/>
      <c r="B4" s="269"/>
      <c r="C4" s="311"/>
      <c r="D4" s="269"/>
    </row>
    <row r="5" spans="1:9" ht="34.5" thickBot="1">
      <c r="A5" s="324"/>
      <c r="B5" s="324"/>
      <c r="C5" s="326" t="s">
        <v>214</v>
      </c>
      <c r="D5" s="326" t="s">
        <v>215</v>
      </c>
    </row>
    <row r="6" spans="1:9" ht="15.75" customHeight="1" thickTop="1" thickBot="1">
      <c r="A6" s="386" t="s">
        <v>216</v>
      </c>
      <c r="B6" s="386"/>
      <c r="C6" s="325"/>
      <c r="D6" s="324"/>
    </row>
    <row r="7" spans="1:9" ht="15.75" thickTop="1">
      <c r="A7" s="271">
        <v>1</v>
      </c>
      <c r="B7" s="272" t="s">
        <v>217</v>
      </c>
      <c r="C7" s="316">
        <v>6409567.0247900002</v>
      </c>
      <c r="D7" s="275" t="s">
        <v>218</v>
      </c>
    </row>
    <row r="8" spans="1:9">
      <c r="A8" s="271">
        <v>2</v>
      </c>
      <c r="B8" s="272" t="s">
        <v>219</v>
      </c>
      <c r="C8" s="315">
        <v>2478456.20444</v>
      </c>
      <c r="D8" s="273" t="s">
        <v>366</v>
      </c>
    </row>
    <row r="9" spans="1:9">
      <c r="A9" s="271">
        <v>3</v>
      </c>
      <c r="B9" s="272" t="s">
        <v>220</v>
      </c>
      <c r="C9" s="313">
        <v>46615.224419999999</v>
      </c>
      <c r="D9" s="274" t="s">
        <v>367</v>
      </c>
    </row>
    <row r="10" spans="1:9" ht="25.5">
      <c r="A10" s="271">
        <v>5</v>
      </c>
      <c r="B10" s="272" t="s">
        <v>221</v>
      </c>
      <c r="C10" s="316">
        <v>0</v>
      </c>
      <c r="D10" s="275" t="s">
        <v>368</v>
      </c>
    </row>
    <row r="11" spans="1:9" ht="15.75" thickBot="1">
      <c r="A11" s="276">
        <v>6</v>
      </c>
      <c r="B11" s="277" t="s">
        <v>222</v>
      </c>
      <c r="C11" s="317">
        <v>8934638.4536499996</v>
      </c>
      <c r="D11" s="278"/>
    </row>
    <row r="12" spans="1:9" ht="15.75" customHeight="1" thickTop="1" thickBot="1">
      <c r="A12" s="387" t="s">
        <v>223</v>
      </c>
      <c r="B12" s="387"/>
      <c r="C12" s="187"/>
      <c r="D12" s="185"/>
    </row>
    <row r="13" spans="1:9" ht="15.75" thickTop="1">
      <c r="A13" s="271">
        <v>7</v>
      </c>
      <c r="B13" s="272" t="s">
        <v>224</v>
      </c>
      <c r="C13" s="313">
        <v>0</v>
      </c>
      <c r="D13" s="274"/>
    </row>
    <row r="14" spans="1:9">
      <c r="A14" s="271">
        <v>8</v>
      </c>
      <c r="B14" s="272" t="s">
        <v>225</v>
      </c>
      <c r="C14" s="313">
        <v>163470.97531000001</v>
      </c>
      <c r="D14" s="274"/>
    </row>
    <row r="15" spans="1:9">
      <c r="A15" s="271">
        <v>9</v>
      </c>
      <c r="B15" s="272" t="s">
        <v>226</v>
      </c>
      <c r="C15" s="313">
        <v>188068.68654</v>
      </c>
      <c r="D15" s="274"/>
    </row>
    <row r="16" spans="1:9" ht="38.25">
      <c r="A16" s="271">
        <v>10</v>
      </c>
      <c r="B16" s="272" t="s">
        <v>227</v>
      </c>
      <c r="C16" s="313">
        <v>375398.32163000002</v>
      </c>
      <c r="D16" s="274"/>
    </row>
    <row r="17" spans="1:4" ht="25.5">
      <c r="A17" s="279">
        <v>11</v>
      </c>
      <c r="B17" s="272" t="s">
        <v>228</v>
      </c>
      <c r="C17" s="313">
        <v>0</v>
      </c>
      <c r="D17" s="274"/>
    </row>
    <row r="18" spans="1:4">
      <c r="A18" s="271">
        <v>15</v>
      </c>
      <c r="B18" s="272" t="s">
        <v>229</v>
      </c>
      <c r="C18" s="313">
        <v>0</v>
      </c>
      <c r="D18" s="274"/>
    </row>
    <row r="19" spans="1:4" ht="25.5">
      <c r="A19" s="271">
        <v>16</v>
      </c>
      <c r="B19" s="272" t="s">
        <v>230</v>
      </c>
      <c r="C19" s="313">
        <v>0</v>
      </c>
      <c r="D19" s="280"/>
    </row>
    <row r="20" spans="1:4">
      <c r="A20" s="271">
        <v>17</v>
      </c>
      <c r="B20" s="272" t="s">
        <v>231</v>
      </c>
      <c r="C20" s="313">
        <v>0</v>
      </c>
      <c r="D20" s="280"/>
    </row>
    <row r="21" spans="1:4" ht="51">
      <c r="A21" s="279">
        <v>18</v>
      </c>
      <c r="B21" s="272" t="s">
        <v>232</v>
      </c>
      <c r="C21" s="313">
        <v>0</v>
      </c>
      <c r="D21" s="275"/>
    </row>
    <row r="22" spans="1:4" ht="76.5">
      <c r="A22" s="279">
        <v>19</v>
      </c>
      <c r="B22" s="272" t="s">
        <v>233</v>
      </c>
      <c r="C22" s="313">
        <v>0</v>
      </c>
      <c r="D22" s="274"/>
    </row>
    <row r="23" spans="1:4" ht="38.25">
      <c r="A23" s="271">
        <v>21</v>
      </c>
      <c r="B23" s="272" t="s">
        <v>234</v>
      </c>
      <c r="C23" s="313">
        <v>0</v>
      </c>
      <c r="D23" s="274"/>
    </row>
    <row r="24" spans="1:4">
      <c r="A24" s="271">
        <v>22</v>
      </c>
      <c r="B24" s="272" t="s">
        <v>235</v>
      </c>
      <c r="C24" s="313">
        <v>0</v>
      </c>
      <c r="D24" s="274"/>
    </row>
    <row r="25" spans="1:4" ht="51">
      <c r="A25" s="279">
        <v>23</v>
      </c>
      <c r="B25" s="281" t="s">
        <v>236</v>
      </c>
      <c r="C25" s="313">
        <v>0</v>
      </c>
      <c r="D25" s="274"/>
    </row>
    <row r="26" spans="1:4" ht="25.5">
      <c r="A26" s="271">
        <v>25</v>
      </c>
      <c r="B26" s="281" t="s">
        <v>237</v>
      </c>
      <c r="C26" s="313">
        <v>0</v>
      </c>
      <c r="D26" s="280"/>
    </row>
    <row r="27" spans="1:4">
      <c r="A27" s="271">
        <v>26</v>
      </c>
      <c r="B27" s="272" t="s">
        <v>238</v>
      </c>
      <c r="C27" s="313">
        <v>0</v>
      </c>
      <c r="D27" s="280"/>
    </row>
    <row r="28" spans="1:4">
      <c r="A28" s="282" t="s">
        <v>239</v>
      </c>
      <c r="B28" s="281" t="s">
        <v>240</v>
      </c>
      <c r="C28" s="313">
        <v>0</v>
      </c>
      <c r="D28" s="280"/>
    </row>
    <row r="29" spans="1:4" ht="38.25">
      <c r="A29" s="282" t="s">
        <v>241</v>
      </c>
      <c r="B29" s="281" t="s">
        <v>242</v>
      </c>
      <c r="C29" s="313">
        <v>0</v>
      </c>
      <c r="D29" s="275"/>
    </row>
    <row r="30" spans="1:4">
      <c r="A30" s="282" t="s">
        <v>243</v>
      </c>
      <c r="B30" s="281" t="s">
        <v>244</v>
      </c>
      <c r="C30" s="313">
        <v>0</v>
      </c>
      <c r="D30" s="280"/>
    </row>
    <row r="31" spans="1:4">
      <c r="A31" s="282" t="s">
        <v>245</v>
      </c>
      <c r="B31" s="281" t="s">
        <v>246</v>
      </c>
      <c r="C31" s="313">
        <v>0</v>
      </c>
      <c r="D31" s="280"/>
    </row>
    <row r="32" spans="1:4">
      <c r="A32" s="282" t="s">
        <v>247</v>
      </c>
      <c r="B32" s="281" t="s">
        <v>248</v>
      </c>
      <c r="C32" s="313">
        <v>0</v>
      </c>
      <c r="D32" s="280"/>
    </row>
    <row r="33" spans="1:4">
      <c r="A33" s="282" t="s">
        <v>249</v>
      </c>
      <c r="B33" s="281" t="s">
        <v>250</v>
      </c>
      <c r="C33" s="313">
        <v>0</v>
      </c>
      <c r="D33" s="280"/>
    </row>
    <row r="34" spans="1:4">
      <c r="A34" s="282" t="s">
        <v>251</v>
      </c>
      <c r="B34" s="281" t="s">
        <v>252</v>
      </c>
      <c r="C34" s="313">
        <v>0</v>
      </c>
      <c r="D34" s="280"/>
    </row>
    <row r="35" spans="1:4">
      <c r="A35" s="282" t="s">
        <v>253</v>
      </c>
      <c r="B35" s="281" t="s">
        <v>254</v>
      </c>
      <c r="C35" s="313">
        <v>0</v>
      </c>
      <c r="D35" s="280"/>
    </row>
    <row r="36" spans="1:4" ht="25.5">
      <c r="A36" s="282" t="s">
        <v>255</v>
      </c>
      <c r="B36" s="281" t="s">
        <v>256</v>
      </c>
      <c r="C36" s="313">
        <v>0</v>
      </c>
      <c r="D36" s="280"/>
    </row>
    <row r="37" spans="1:4" ht="25.5">
      <c r="A37" s="271">
        <v>27</v>
      </c>
      <c r="B37" s="272" t="s">
        <v>257</v>
      </c>
      <c r="C37" s="313">
        <v>0</v>
      </c>
      <c r="D37" s="280"/>
    </row>
    <row r="38" spans="1:4">
      <c r="A38" s="276">
        <v>28</v>
      </c>
      <c r="B38" s="277" t="s">
        <v>258</v>
      </c>
      <c r="C38" s="319">
        <v>726937.98348000005</v>
      </c>
      <c r="D38" s="283"/>
    </row>
    <row r="39" spans="1:4">
      <c r="A39" s="276">
        <v>29</v>
      </c>
      <c r="B39" s="277" t="s">
        <v>1</v>
      </c>
      <c r="C39" s="320">
        <v>8207700.4701699996</v>
      </c>
      <c r="D39" s="284"/>
    </row>
    <row r="40" spans="1:4" ht="15.75" customHeight="1" thickBot="1">
      <c r="A40" s="388" t="s">
        <v>259</v>
      </c>
      <c r="B40" s="388"/>
      <c r="C40" s="327"/>
      <c r="D40" s="328"/>
    </row>
    <row r="41" spans="1:4" ht="15.75" thickTop="1">
      <c r="A41" s="271">
        <v>30</v>
      </c>
      <c r="B41" s="285" t="s">
        <v>260</v>
      </c>
      <c r="C41" s="313">
        <v>0</v>
      </c>
      <c r="D41" s="274"/>
    </row>
    <row r="42" spans="1:4">
      <c r="A42" s="271">
        <v>31</v>
      </c>
      <c r="B42" s="286" t="s">
        <v>261</v>
      </c>
      <c r="C42" s="318">
        <v>0</v>
      </c>
      <c r="D42" s="280"/>
    </row>
    <row r="43" spans="1:4">
      <c r="A43" s="271">
        <v>32</v>
      </c>
      <c r="B43" s="286" t="s">
        <v>262</v>
      </c>
      <c r="C43" s="318">
        <v>0</v>
      </c>
      <c r="D43" s="280"/>
    </row>
    <row r="44" spans="1:4" ht="26.25">
      <c r="A44" s="271">
        <v>33</v>
      </c>
      <c r="B44" s="285" t="s">
        <v>263</v>
      </c>
      <c r="C44" s="318">
        <v>0</v>
      </c>
      <c r="D44" s="280"/>
    </row>
    <row r="45" spans="1:4" ht="26.25">
      <c r="A45" s="271">
        <v>34</v>
      </c>
      <c r="B45" s="285" t="s">
        <v>264</v>
      </c>
      <c r="C45" s="316">
        <v>0</v>
      </c>
      <c r="D45" s="275"/>
    </row>
    <row r="46" spans="1:4" ht="26.25">
      <c r="A46" s="271">
        <v>35</v>
      </c>
      <c r="B46" s="287" t="s">
        <v>265</v>
      </c>
      <c r="C46" s="318">
        <v>0</v>
      </c>
      <c r="D46" s="280"/>
    </row>
    <row r="47" spans="1:4">
      <c r="A47" s="271">
        <v>36</v>
      </c>
      <c r="B47" s="285" t="s">
        <v>266</v>
      </c>
      <c r="C47" s="318">
        <v>0</v>
      </c>
      <c r="D47" s="280"/>
    </row>
    <row r="48" spans="1:4" ht="15.75" customHeight="1" thickBot="1">
      <c r="A48" s="384" t="s">
        <v>267</v>
      </c>
      <c r="B48" s="384"/>
      <c r="C48" s="325"/>
      <c r="D48" s="324"/>
    </row>
    <row r="49" spans="1:4" ht="26.25" thickTop="1">
      <c r="A49" s="279">
        <v>37</v>
      </c>
      <c r="B49" s="288" t="s">
        <v>268</v>
      </c>
      <c r="C49" s="321">
        <v>0</v>
      </c>
      <c r="D49" s="289"/>
    </row>
    <row r="50" spans="1:4">
      <c r="A50" s="279">
        <v>38</v>
      </c>
      <c r="B50" s="288" t="s">
        <v>269</v>
      </c>
      <c r="C50" s="321">
        <v>0</v>
      </c>
      <c r="D50" s="289"/>
    </row>
    <row r="51" spans="1:4" ht="38.25">
      <c r="A51" s="279">
        <v>39</v>
      </c>
      <c r="B51" s="288" t="s">
        <v>270</v>
      </c>
      <c r="C51" s="321">
        <v>0</v>
      </c>
      <c r="D51" s="289"/>
    </row>
    <row r="52" spans="1:4" ht="38.25">
      <c r="A52" s="279">
        <v>40</v>
      </c>
      <c r="B52" s="288" t="s">
        <v>271</v>
      </c>
      <c r="C52" s="321">
        <v>0</v>
      </c>
      <c r="D52" s="289"/>
    </row>
    <row r="53" spans="1:4">
      <c r="A53" s="279">
        <v>41</v>
      </c>
      <c r="B53" s="288" t="s">
        <v>238</v>
      </c>
      <c r="C53" s="321">
        <v>0</v>
      </c>
      <c r="D53" s="289"/>
    </row>
    <row r="54" spans="1:4">
      <c r="A54" s="290" t="s">
        <v>272</v>
      </c>
      <c r="B54" s="291" t="s">
        <v>273</v>
      </c>
      <c r="C54" s="321">
        <v>0</v>
      </c>
      <c r="D54" s="289"/>
    </row>
    <row r="55" spans="1:4" ht="25.5">
      <c r="A55" s="290" t="s">
        <v>274</v>
      </c>
      <c r="B55" s="291" t="s">
        <v>275</v>
      </c>
      <c r="C55" s="321">
        <v>0</v>
      </c>
      <c r="D55" s="289"/>
    </row>
    <row r="56" spans="1:4" ht="25.5">
      <c r="A56" s="279">
        <v>42</v>
      </c>
      <c r="B56" s="288" t="s">
        <v>276</v>
      </c>
      <c r="C56" s="321">
        <v>0</v>
      </c>
      <c r="D56" s="289"/>
    </row>
    <row r="57" spans="1:4">
      <c r="A57" s="292">
        <v>43</v>
      </c>
      <c r="B57" s="293" t="s">
        <v>277</v>
      </c>
      <c r="C57" s="322">
        <v>0</v>
      </c>
      <c r="D57" s="294"/>
    </row>
    <row r="58" spans="1:4">
      <c r="A58" s="292">
        <v>44</v>
      </c>
      <c r="B58" s="293" t="s">
        <v>278</v>
      </c>
      <c r="C58" s="322">
        <v>0</v>
      </c>
      <c r="D58" s="294"/>
    </row>
    <row r="59" spans="1:4">
      <c r="A59" s="292">
        <v>45</v>
      </c>
      <c r="B59" s="293" t="s">
        <v>2</v>
      </c>
      <c r="C59" s="322">
        <v>0</v>
      </c>
      <c r="D59" s="294"/>
    </row>
    <row r="60" spans="1:4" ht="15.75" customHeight="1" thickBot="1">
      <c r="A60" s="384" t="s">
        <v>279</v>
      </c>
      <c r="B60" s="384"/>
      <c r="C60" s="325"/>
      <c r="D60" s="324"/>
    </row>
    <row r="61" spans="1:4" ht="15.75" thickTop="1">
      <c r="A61" s="279">
        <v>46</v>
      </c>
      <c r="B61" s="288" t="s">
        <v>280</v>
      </c>
      <c r="C61" s="321">
        <v>810483.25789999997</v>
      </c>
      <c r="D61" s="289"/>
    </row>
    <row r="62" spans="1:4">
      <c r="A62" s="279">
        <v>47</v>
      </c>
      <c r="B62" s="288" t="s">
        <v>281</v>
      </c>
      <c r="C62" s="323">
        <v>0</v>
      </c>
      <c r="D62" s="295"/>
    </row>
    <row r="63" spans="1:4" ht="25.5">
      <c r="A63" s="279">
        <v>48</v>
      </c>
      <c r="B63" s="288" t="s">
        <v>282</v>
      </c>
      <c r="C63" s="323">
        <v>0</v>
      </c>
      <c r="D63" s="295"/>
    </row>
    <row r="64" spans="1:4" ht="25.5">
      <c r="A64" s="279">
        <v>49</v>
      </c>
      <c r="B64" s="296" t="s">
        <v>265</v>
      </c>
      <c r="C64" s="323">
        <v>0</v>
      </c>
      <c r="D64" s="295"/>
    </row>
    <row r="65" spans="1:4">
      <c r="A65" s="292">
        <v>51</v>
      </c>
      <c r="B65" s="293" t="s">
        <v>283</v>
      </c>
      <c r="C65" s="322">
        <v>810483.25789999997</v>
      </c>
      <c r="D65" s="294"/>
    </row>
    <row r="66" spans="1:4" ht="15.75" customHeight="1" thickBot="1">
      <c r="A66" s="384" t="s">
        <v>284</v>
      </c>
      <c r="B66" s="384"/>
      <c r="C66" s="325"/>
      <c r="D66" s="324"/>
    </row>
    <row r="67" spans="1:4" ht="26.25" thickTop="1">
      <c r="A67" s="279">
        <v>52</v>
      </c>
      <c r="B67" s="288" t="s">
        <v>285</v>
      </c>
      <c r="C67" s="321">
        <v>0</v>
      </c>
      <c r="D67" s="289"/>
    </row>
    <row r="68" spans="1:4">
      <c r="A68" s="279">
        <v>53</v>
      </c>
      <c r="B68" s="288" t="s">
        <v>286</v>
      </c>
      <c r="C68" s="323">
        <v>0</v>
      </c>
      <c r="D68" s="295"/>
    </row>
    <row r="69" spans="1:4" ht="38.25">
      <c r="A69" s="279">
        <v>54</v>
      </c>
      <c r="B69" s="288" t="s">
        <v>287</v>
      </c>
      <c r="C69" s="323">
        <v>0</v>
      </c>
      <c r="D69" s="295"/>
    </row>
    <row r="70" spans="1:4" ht="38.25">
      <c r="A70" s="279">
        <v>55</v>
      </c>
      <c r="B70" s="288" t="s">
        <v>288</v>
      </c>
      <c r="C70" s="323">
        <v>0</v>
      </c>
      <c r="D70" s="295"/>
    </row>
    <row r="71" spans="1:4">
      <c r="A71" s="279">
        <v>56</v>
      </c>
      <c r="B71" s="288" t="s">
        <v>238</v>
      </c>
      <c r="C71" s="321">
        <v>-147635.85045</v>
      </c>
      <c r="D71" s="289"/>
    </row>
    <row r="72" spans="1:4">
      <c r="A72" s="290" t="s">
        <v>289</v>
      </c>
      <c r="B72" s="291" t="s">
        <v>290</v>
      </c>
      <c r="C72" s="321">
        <v>0</v>
      </c>
      <c r="D72" s="289"/>
    </row>
    <row r="73" spans="1:4">
      <c r="A73" s="290" t="s">
        <v>291</v>
      </c>
      <c r="B73" s="291" t="s">
        <v>292</v>
      </c>
      <c r="C73" s="323">
        <v>147635.85045</v>
      </c>
      <c r="D73" s="295"/>
    </row>
    <row r="74" spans="1:4">
      <c r="A74" s="292">
        <v>57</v>
      </c>
      <c r="B74" s="293" t="s">
        <v>293</v>
      </c>
      <c r="C74" s="322">
        <v>0</v>
      </c>
      <c r="D74" s="294"/>
    </row>
    <row r="75" spans="1:4">
      <c r="A75" s="292">
        <v>58</v>
      </c>
      <c r="B75" s="293" t="s">
        <v>201</v>
      </c>
      <c r="C75" s="322">
        <v>662847.40745000006</v>
      </c>
      <c r="D75" s="294"/>
    </row>
    <row r="76" spans="1:4">
      <c r="A76" s="292">
        <v>59</v>
      </c>
      <c r="B76" s="293" t="s">
        <v>294</v>
      </c>
      <c r="C76" s="322">
        <v>8870547.8776199985</v>
      </c>
      <c r="D76" s="294"/>
    </row>
    <row r="77" spans="1:4">
      <c r="A77" s="292">
        <v>60</v>
      </c>
      <c r="B77" s="293" t="s">
        <v>295</v>
      </c>
      <c r="C77" s="322">
        <v>43833398.759629995</v>
      </c>
      <c r="D77" s="294"/>
    </row>
    <row r="78" spans="1:4" ht="15.75" customHeight="1" thickBot="1">
      <c r="A78" s="384" t="s">
        <v>296</v>
      </c>
      <c r="B78" s="384"/>
      <c r="C78" s="325"/>
      <c r="D78" s="324"/>
    </row>
    <row r="79" spans="1:4" ht="15.75" thickTop="1">
      <c r="A79" s="292">
        <v>61</v>
      </c>
      <c r="B79" s="293" t="s">
        <v>297</v>
      </c>
      <c r="C79" s="297">
        <v>0.18724763998289787</v>
      </c>
      <c r="D79" s="297"/>
    </row>
    <row r="80" spans="1:4">
      <c r="A80" s="292">
        <v>62</v>
      </c>
      <c r="B80" s="293" t="s">
        <v>298</v>
      </c>
      <c r="C80" s="297">
        <v>0.18724763998289787</v>
      </c>
      <c r="D80" s="297"/>
    </row>
    <row r="81" spans="1:4">
      <c r="A81" s="292">
        <v>63</v>
      </c>
      <c r="B81" s="293" t="s">
        <v>299</v>
      </c>
      <c r="C81" s="297">
        <v>0.20236961149792615</v>
      </c>
      <c r="D81" s="297"/>
    </row>
    <row r="82" spans="1:4">
      <c r="A82" s="292">
        <v>64</v>
      </c>
      <c r="B82" s="293" t="s">
        <v>300</v>
      </c>
      <c r="C82" s="297">
        <v>2.5000000000000005E-2</v>
      </c>
      <c r="D82" s="297"/>
    </row>
    <row r="83" spans="1:4">
      <c r="A83" s="279">
        <v>65</v>
      </c>
      <c r="B83" s="291" t="s">
        <v>301</v>
      </c>
      <c r="C83" s="298">
        <v>2.5000000000000005E-2</v>
      </c>
      <c r="D83" s="298"/>
    </row>
    <row r="84" spans="1:4">
      <c r="A84" s="279">
        <v>66</v>
      </c>
      <c r="B84" s="291" t="s">
        <v>302</v>
      </c>
      <c r="C84" s="298">
        <v>0</v>
      </c>
      <c r="D84" s="298"/>
    </row>
    <row r="85" spans="1:4">
      <c r="A85" s="279">
        <v>67</v>
      </c>
      <c r="B85" s="291" t="s">
        <v>303</v>
      </c>
      <c r="C85" s="298">
        <v>0</v>
      </c>
      <c r="D85" s="298"/>
    </row>
    <row r="86" spans="1:4" ht="25.5">
      <c r="A86" s="292">
        <v>68</v>
      </c>
      <c r="B86" s="293" t="s">
        <v>304</v>
      </c>
      <c r="C86" s="297">
        <v>9.736961149792614E-2</v>
      </c>
      <c r="D86" s="297"/>
    </row>
    <row r="87" spans="1:4" ht="15.75" customHeight="1" thickBot="1">
      <c r="A87" s="384" t="s">
        <v>305</v>
      </c>
      <c r="B87" s="384"/>
      <c r="C87" s="325"/>
      <c r="D87" s="324"/>
    </row>
    <row r="88" spans="1:4" ht="90" thickTop="1">
      <c r="A88" s="329">
        <v>72</v>
      </c>
      <c r="B88" s="330" t="s">
        <v>306</v>
      </c>
      <c r="C88" s="321">
        <v>0</v>
      </c>
      <c r="D88" s="289"/>
    </row>
    <row r="89" spans="1:4" ht="51">
      <c r="A89" s="279">
        <v>73</v>
      </c>
      <c r="B89" s="288" t="s">
        <v>307</v>
      </c>
      <c r="C89" s="321">
        <v>0</v>
      </c>
      <c r="D89" s="299"/>
    </row>
    <row r="90" spans="1:4" ht="25.5">
      <c r="A90" s="279">
        <v>75</v>
      </c>
      <c r="B90" s="288" t="s">
        <v>308</v>
      </c>
      <c r="C90" s="321">
        <v>0</v>
      </c>
      <c r="D90" s="299"/>
    </row>
    <row r="91" spans="1:4" ht="28.5" customHeight="1" thickBot="1">
      <c r="A91" s="384" t="s">
        <v>309</v>
      </c>
      <c r="B91" s="384"/>
      <c r="C91" s="325"/>
      <c r="D91" s="324" t="s">
        <v>310</v>
      </c>
    </row>
    <row r="92" spans="1:4" ht="26.25" thickTop="1">
      <c r="A92" s="329">
        <v>82</v>
      </c>
      <c r="B92" s="330" t="s">
        <v>311</v>
      </c>
      <c r="C92" s="323">
        <v>0</v>
      </c>
      <c r="D92" s="295"/>
    </row>
    <row r="93" spans="1:4">
      <c r="A93" s="279">
        <v>83</v>
      </c>
      <c r="B93" s="288" t="s">
        <v>312</v>
      </c>
      <c r="C93" s="321">
        <v>0</v>
      </c>
      <c r="D93" s="289"/>
    </row>
    <row r="94" spans="1:4" ht="25.5">
      <c r="A94" s="279">
        <v>84</v>
      </c>
      <c r="B94" s="288" t="s">
        <v>313</v>
      </c>
      <c r="C94" s="321">
        <v>0</v>
      </c>
      <c r="D94" s="289"/>
    </row>
    <row r="95" spans="1:4">
      <c r="A95" s="279">
        <v>85</v>
      </c>
      <c r="B95" s="288" t="s">
        <v>314</v>
      </c>
      <c r="C95" s="321">
        <v>0</v>
      </c>
      <c r="D95" s="289"/>
    </row>
    <row r="98" spans="2:2" ht="16.5">
      <c r="B98" s="300" t="s">
        <v>365</v>
      </c>
    </row>
  </sheetData>
  <sheetProtection algorithmName="SHA-512" hashValue="tBtwDkiFZRXW06OT/zMJuhov23/ikjN/UU5PhgRmo70rWuPeCkbx4NKLVxcmZeqVcEXApYXDrFL0TcrHc9L5Pg==" saltValue="i/Iehhxlv6WMQ9szkDayjw==" spinCount="100000" sheet="1" objects="1" scenarios="1"/>
  <mergeCells count="10">
    <mergeCell ref="A78:B78"/>
    <mergeCell ref="A87:B87"/>
    <mergeCell ref="A91:B91"/>
    <mergeCell ref="A2:B3"/>
    <mergeCell ref="A6:B6"/>
    <mergeCell ref="A12:B12"/>
    <mergeCell ref="A40:B40"/>
    <mergeCell ref="A48:B48"/>
    <mergeCell ref="A60:B60"/>
    <mergeCell ref="A66:B66"/>
  </mergeCells>
  <pageMargins left="0.511811024" right="0.511811024" top="0.78740157499999996" bottom="0.78740157499999996" header="0.31496062000000002" footer="0.31496062000000002"/>
  <headerFooter>
    <oddFooter>&amp;R_x000D_&amp;1#&amp;"Calibri"&amp;10&amp;K008000 [ CLASSIFICAÇÃO: PÚBLICA ]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BCCB-58AD-461B-9D68-432D3EF76FC3}">
  <sheetPr>
    <tabColor theme="5" tint="-0.249977111117893"/>
  </sheetPr>
  <dimension ref="A1:G37"/>
  <sheetViews>
    <sheetView showGridLines="0" topLeftCell="A2" workbookViewId="0">
      <selection activeCell="J10" sqref="J10"/>
    </sheetView>
  </sheetViews>
  <sheetFormatPr defaultColWidth="9.140625" defaultRowHeight="12.75"/>
  <cols>
    <col min="1" max="1" width="74.28515625" style="245" customWidth="1"/>
    <col min="2" max="4" width="17.5703125" style="245" customWidth="1"/>
    <col min="5" max="16384" width="9.140625" style="245"/>
  </cols>
  <sheetData>
    <row r="1" spans="1:7" hidden="1"/>
    <row r="2" spans="1:7" s="267" customFormat="1" ht="11.25">
      <c r="A2" s="260"/>
      <c r="B2" s="260"/>
      <c r="C2" s="260"/>
      <c r="D2" s="260"/>
      <c r="E2" s="264"/>
      <c r="F2" s="265"/>
      <c r="G2" s="266"/>
    </row>
    <row r="3" spans="1:7" customFormat="1" ht="15.75" customHeight="1">
      <c r="A3" s="383" t="s">
        <v>315</v>
      </c>
      <c r="B3" s="383"/>
    </row>
    <row r="4" spans="1:7" customFormat="1" ht="15.75" thickBot="1">
      <c r="A4" s="383"/>
      <c r="B4" s="383"/>
      <c r="C4" s="337"/>
      <c r="D4" s="337"/>
    </row>
    <row r="5" spans="1:7" ht="14.25" thickTop="1" thickBot="1">
      <c r="A5" s="331" t="s">
        <v>316</v>
      </c>
      <c r="B5" s="332"/>
      <c r="C5" s="336"/>
      <c r="D5" s="336">
        <v>45107</v>
      </c>
    </row>
    <row r="6" spans="1:7" ht="78" thickTop="1" thickBot="1">
      <c r="A6" s="333" t="s">
        <v>317</v>
      </c>
      <c r="B6" s="334" t="s">
        <v>318</v>
      </c>
      <c r="C6" s="334" t="s">
        <v>319</v>
      </c>
      <c r="D6" s="335" t="s">
        <v>320</v>
      </c>
    </row>
    <row r="7" spans="1:7" ht="14.25" thickTop="1" thickBot="1">
      <c r="A7" s="338" t="s">
        <v>321</v>
      </c>
      <c r="B7" s="339"/>
      <c r="C7" s="339"/>
      <c r="D7" s="339"/>
    </row>
    <row r="8" spans="1:7" ht="13.5" thickTop="1">
      <c r="A8" s="301" t="s">
        <v>322</v>
      </c>
      <c r="B8" s="303">
        <v>3846507.7943013497</v>
      </c>
      <c r="C8" s="303">
        <v>1005542.2692</v>
      </c>
      <c r="D8" s="302"/>
    </row>
    <row r="9" spans="1:7">
      <c r="A9" s="301" t="s">
        <v>323</v>
      </c>
      <c r="B9" s="303">
        <v>199950140.41974673</v>
      </c>
      <c r="C9" s="303">
        <v>137528342.50445715</v>
      </c>
      <c r="D9" s="303"/>
    </row>
    <row r="10" spans="1:7">
      <c r="A10" s="301" t="s">
        <v>324</v>
      </c>
      <c r="B10" s="303">
        <v>0</v>
      </c>
      <c r="C10" s="303">
        <v>0</v>
      </c>
      <c r="D10" s="303"/>
    </row>
    <row r="11" spans="1:7">
      <c r="A11" s="301" t="s">
        <v>325</v>
      </c>
      <c r="B11" s="303">
        <v>-271764.56808583997</v>
      </c>
      <c r="C11" s="303">
        <v>-120745.54403999998</v>
      </c>
      <c r="D11" s="303"/>
    </row>
    <row r="12" spans="1:7">
      <c r="A12" s="301" t="s">
        <v>326</v>
      </c>
      <c r="B12" s="303">
        <v>14057162.99715136</v>
      </c>
      <c r="C12" s="303">
        <v>13597147.152650002</v>
      </c>
      <c r="D12" s="303"/>
    </row>
    <row r="13" spans="1:7">
      <c r="A13" s="301" t="s">
        <v>327</v>
      </c>
      <c r="B13" s="303">
        <v>2541410.1323200008</v>
      </c>
      <c r="C13" s="303">
        <v>209001.93393000006</v>
      </c>
      <c r="D13" s="303"/>
    </row>
    <row r="14" spans="1:7">
      <c r="A14" s="301" t="s">
        <v>328</v>
      </c>
      <c r="B14" s="303">
        <v>407983.94147827587</v>
      </c>
      <c r="C14" s="303">
        <v>229416.04578000004</v>
      </c>
      <c r="D14" s="303"/>
    </row>
    <row r="15" spans="1:7">
      <c r="A15" s="301" t="s">
        <v>329</v>
      </c>
      <c r="B15" s="303">
        <v>468353.72926999995</v>
      </c>
      <c r="C15" s="303">
        <v>426275.62955000001</v>
      </c>
      <c r="D15" s="303"/>
    </row>
    <row r="16" spans="1:7">
      <c r="A16" s="301" t="s">
        <v>330</v>
      </c>
      <c r="B16" s="303">
        <v>-429253.37700870144</v>
      </c>
      <c r="C16" s="303">
        <v>-722548.67324000003</v>
      </c>
      <c r="D16" s="303"/>
    </row>
    <row r="17" spans="1:4">
      <c r="A17" s="301" t="s">
        <v>331</v>
      </c>
      <c r="B17" s="303">
        <v>0</v>
      </c>
      <c r="C17" s="303">
        <v>0</v>
      </c>
      <c r="D17" s="303"/>
    </row>
    <row r="18" spans="1:4" ht="13.5" thickBot="1">
      <c r="A18" s="304" t="s">
        <v>332</v>
      </c>
      <c r="B18" s="305">
        <v>243326755.54576394</v>
      </c>
      <c r="C18" s="305">
        <v>171093025.50611714</v>
      </c>
      <c r="D18" s="305"/>
    </row>
    <row r="19" spans="1:4" ht="13.5" thickBot="1">
      <c r="A19" s="340" t="s">
        <v>333</v>
      </c>
      <c r="B19" s="341"/>
      <c r="C19" s="341"/>
      <c r="D19" s="341"/>
    </row>
    <row r="20" spans="1:4" ht="13.5" thickTop="1">
      <c r="A20" s="301" t="s">
        <v>334</v>
      </c>
      <c r="B20" s="303">
        <v>104730303.01578452</v>
      </c>
      <c r="C20" s="303">
        <v>116543617.77553713</v>
      </c>
      <c r="D20" s="302"/>
    </row>
    <row r="21" spans="1:4">
      <c r="A21" s="301" t="s">
        <v>112</v>
      </c>
      <c r="B21" s="303">
        <v>107488260.17793711</v>
      </c>
      <c r="C21" s="303">
        <v>32174850.719530012</v>
      </c>
      <c r="D21" s="303"/>
    </row>
    <row r="22" spans="1:4">
      <c r="A22" s="301" t="s">
        <v>335</v>
      </c>
      <c r="B22" s="303">
        <v>12658739.461122928</v>
      </c>
      <c r="C22" s="303">
        <v>12389918.557399999</v>
      </c>
      <c r="D22" s="303"/>
    </row>
    <row r="23" spans="1:4" ht="13.5" thickBot="1">
      <c r="A23" s="304" t="s">
        <v>336</v>
      </c>
      <c r="B23" s="305">
        <v>224877302.65484455</v>
      </c>
      <c r="C23" s="305">
        <v>161108387.05246714</v>
      </c>
      <c r="D23" s="305"/>
    </row>
    <row r="24" spans="1:4" ht="13.5" thickBot="1">
      <c r="A24" s="340" t="s">
        <v>337</v>
      </c>
      <c r="B24" s="342"/>
      <c r="C24" s="342"/>
      <c r="D24" s="342"/>
    </row>
    <row r="25" spans="1:4" ht="13.5" thickTop="1">
      <c r="A25" s="301" t="s">
        <v>338</v>
      </c>
      <c r="B25" s="303">
        <v>3773.5032700000002</v>
      </c>
      <c r="C25" s="303">
        <v>6408045.2805300001</v>
      </c>
      <c r="D25" s="303" t="s">
        <v>218</v>
      </c>
    </row>
    <row r="26" spans="1:4">
      <c r="A26" s="301" t="s">
        <v>339</v>
      </c>
      <c r="B26" s="303">
        <v>3773.5032700000002</v>
      </c>
      <c r="C26" s="303">
        <v>6408045.2805300001</v>
      </c>
      <c r="D26" s="303"/>
    </row>
    <row r="27" spans="1:4">
      <c r="A27" s="301" t="s">
        <v>340</v>
      </c>
      <c r="B27" s="303">
        <v>0</v>
      </c>
      <c r="C27" s="303">
        <v>0</v>
      </c>
      <c r="D27" s="303"/>
    </row>
    <row r="28" spans="1:4">
      <c r="A28" s="301" t="s">
        <v>351</v>
      </c>
      <c r="B28" s="274">
        <v>9768772.6646877602</v>
      </c>
      <c r="C28" s="274">
        <v>2370237.8721099994</v>
      </c>
      <c r="D28" s="345" t="s">
        <v>352</v>
      </c>
    </row>
    <row r="29" spans="1:4">
      <c r="A29" s="301" t="s">
        <v>341</v>
      </c>
      <c r="B29" s="274">
        <v>7021231.495214222</v>
      </c>
      <c r="C29" s="274">
        <v>156355.30101000005</v>
      </c>
      <c r="D29" s="313" t="s">
        <v>342</v>
      </c>
    </row>
    <row r="30" spans="1:4">
      <c r="A30" s="301" t="s">
        <v>343</v>
      </c>
      <c r="B30" s="274">
        <v>1772787.8281017772</v>
      </c>
      <c r="C30" s="274">
        <v>0</v>
      </c>
      <c r="D30" s="313"/>
    </row>
    <row r="31" spans="1:4">
      <c r="A31" s="301" t="s">
        <v>344</v>
      </c>
      <c r="B31" s="274">
        <v>-117117.10904000001</v>
      </c>
      <c r="C31" s="274">
        <v>0</v>
      </c>
      <c r="D31" s="346" t="s">
        <v>345</v>
      </c>
    </row>
    <row r="32" spans="1:4" ht="13.5" thickBot="1">
      <c r="A32" s="304" t="s">
        <v>346</v>
      </c>
      <c r="B32" s="305">
        <v>18449448.382233758</v>
      </c>
      <c r="C32" s="305">
        <v>8934638.4536499996</v>
      </c>
      <c r="D32" s="305"/>
    </row>
    <row r="33" spans="1:4">
      <c r="A33" s="306"/>
      <c r="B33" s="307"/>
      <c r="C33" s="307"/>
      <c r="D33" s="307"/>
    </row>
    <row r="34" spans="1:4">
      <c r="A34" s="308"/>
      <c r="B34" s="309"/>
      <c r="C34" s="309"/>
      <c r="D34" s="309"/>
    </row>
    <row r="35" spans="1:4">
      <c r="A35" s="308"/>
    </row>
    <row r="37" spans="1:4">
      <c r="A37" s="310"/>
    </row>
  </sheetData>
  <sheetProtection algorithmName="SHA-512" hashValue="i45nuZT8Bwi2mPixJ4uPYhps/QinZPGIm4xd8CHsdBWWp5r9Zfc1YreJWMB5a4jBNoG/T5u8aV3rm4BgXNykQA==" saltValue="+1Lf7ToUiTqL+k4EZyptsA==" spinCount="100000" sheet="1" objects="1" scenarios="1"/>
  <mergeCells count="1">
    <mergeCell ref="A3:B4"/>
  </mergeCells>
  <pageMargins left="0.511811024" right="0.511811024" top="0.78740157499999996" bottom="0.78740157499999996" header="0.31496062000000002" footer="0.31496062000000002"/>
  <headerFooter>
    <oddFooter>&amp;R_x000D_&amp;1#&amp;"Calibri"&amp;10&amp;K008000 [ CLASSIFICAÇÃO: PÚBLICA ]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79998168889431442"/>
  </sheetPr>
  <dimension ref="A1:N35"/>
  <sheetViews>
    <sheetView showGridLines="0" zoomScale="85" zoomScaleNormal="85" workbookViewId="0">
      <selection activeCell="J10" sqref="J10"/>
    </sheetView>
  </sheetViews>
  <sheetFormatPr defaultRowHeight="15"/>
  <cols>
    <col min="1" max="1" width="3.85546875" customWidth="1"/>
    <col min="2" max="2" width="62.5703125" customWidth="1"/>
    <col min="3" max="7" width="14.140625" customWidth="1"/>
    <col min="8" max="8" width="9.140625" bestFit="1" customWidth="1"/>
    <col min="9" max="9" width="9.5703125" bestFit="1" customWidth="1"/>
  </cols>
  <sheetData>
    <row r="1" spans="1:13" ht="35.450000000000003" customHeight="1">
      <c r="B1" s="76" t="s">
        <v>138</v>
      </c>
      <c r="C1" s="76"/>
      <c r="D1" s="76"/>
      <c r="E1" s="76"/>
      <c r="F1" s="76"/>
      <c r="G1" s="76"/>
      <c r="I1" s="4"/>
    </row>
    <row r="2" spans="1:13" ht="18.600000000000001" customHeight="1" thickBot="1">
      <c r="B2" s="24" t="s">
        <v>66</v>
      </c>
      <c r="C2" s="224">
        <v>45107</v>
      </c>
      <c r="D2" s="224">
        <v>45016</v>
      </c>
      <c r="E2" s="224">
        <v>44926</v>
      </c>
      <c r="F2" s="229">
        <v>44834</v>
      </c>
      <c r="G2" s="224">
        <v>44742</v>
      </c>
      <c r="I2" s="4"/>
    </row>
    <row r="3" spans="1:13" s="3" customFormat="1" ht="18.600000000000001" customHeight="1" thickTop="1">
      <c r="A3" s="9"/>
      <c r="B3" s="25" t="s">
        <v>59</v>
      </c>
      <c r="C3" s="25"/>
      <c r="D3" s="25"/>
      <c r="E3" s="25"/>
      <c r="F3" s="25"/>
      <c r="G3" s="25"/>
      <c r="I3" s="4"/>
    </row>
    <row r="4" spans="1:13" s="4" customFormat="1" ht="18.600000000000001" customHeight="1">
      <c r="A4" s="6"/>
      <c r="B4" s="26" t="s">
        <v>1</v>
      </c>
      <c r="C4" s="240">
        <v>8207700.4701699996</v>
      </c>
      <c r="D4" s="90">
        <v>7647909.7740099942</v>
      </c>
      <c r="E4" s="90">
        <v>7394776.8018500004</v>
      </c>
      <c r="F4" s="90">
        <v>6022388.3881999999</v>
      </c>
      <c r="G4" s="90">
        <v>4515651.1434300002</v>
      </c>
      <c r="H4" s="85"/>
    </row>
    <row r="5" spans="1:13" s="4" customFormat="1" ht="18.600000000000001" customHeight="1">
      <c r="A5" s="6"/>
      <c r="B5" s="26" t="s">
        <v>2</v>
      </c>
      <c r="C5" s="240">
        <v>8207700.4701699996</v>
      </c>
      <c r="D5" s="235">
        <v>7647909.7740099942</v>
      </c>
      <c r="E5" s="90">
        <v>7394776.8018500004</v>
      </c>
      <c r="F5" s="90">
        <v>6022388.3881999999</v>
      </c>
      <c r="G5" s="90">
        <v>4515651.1434300002</v>
      </c>
    </row>
    <row r="6" spans="1:13" s="4" customFormat="1" ht="18.600000000000001" customHeight="1">
      <c r="A6" s="6"/>
      <c r="B6" s="26" t="s">
        <v>3</v>
      </c>
      <c r="C6" s="240">
        <v>8870547.8776200004</v>
      </c>
      <c r="D6" s="235">
        <v>8320155.9055499947</v>
      </c>
      <c r="E6" s="90">
        <v>7981065.5397700006</v>
      </c>
      <c r="F6" s="90">
        <v>6022388.3881999999</v>
      </c>
      <c r="G6" s="90">
        <v>4515651.1434300002</v>
      </c>
    </row>
    <row r="7" spans="1:13" s="4" customFormat="1" ht="18.600000000000001" customHeight="1">
      <c r="A7" s="6"/>
      <c r="B7" s="26" t="s">
        <v>4</v>
      </c>
      <c r="C7" s="90">
        <v>0</v>
      </c>
      <c r="D7" s="90">
        <v>0</v>
      </c>
      <c r="E7" s="90">
        <v>0</v>
      </c>
      <c r="F7" s="90">
        <v>0</v>
      </c>
      <c r="G7" s="90">
        <v>0</v>
      </c>
    </row>
    <row r="8" spans="1:13" s="4" customFormat="1" ht="18.600000000000001" customHeight="1">
      <c r="A8" s="6"/>
      <c r="B8" s="27" t="s">
        <v>5</v>
      </c>
      <c r="C8" s="90">
        <v>0</v>
      </c>
      <c r="D8" s="90">
        <v>0</v>
      </c>
      <c r="E8" s="90">
        <v>0</v>
      </c>
      <c r="F8" s="90">
        <v>0</v>
      </c>
      <c r="G8" s="90">
        <v>0</v>
      </c>
    </row>
    <row r="9" spans="1:13" s="3" customFormat="1" ht="18.600000000000001" customHeight="1">
      <c r="A9" s="19"/>
      <c r="B9" s="28" t="s">
        <v>60</v>
      </c>
      <c r="C9" s="28"/>
      <c r="D9" s="28"/>
      <c r="E9" s="28"/>
      <c r="F9" s="28"/>
      <c r="G9" s="28"/>
    </row>
    <row r="10" spans="1:13" s="4" customFormat="1" ht="18.600000000000001" customHeight="1">
      <c r="A10" s="10"/>
      <c r="B10" s="29" t="s">
        <v>6</v>
      </c>
      <c r="C10" s="236">
        <v>43833398.759629995</v>
      </c>
      <c r="D10" s="236">
        <v>40888097.395450003</v>
      </c>
      <c r="E10" s="90">
        <v>39405137.137819998</v>
      </c>
      <c r="F10" s="90">
        <v>37384565.735580005</v>
      </c>
      <c r="G10" s="90">
        <v>31716973.909680001</v>
      </c>
      <c r="H10" s="85"/>
      <c r="J10" s="51"/>
    </row>
    <row r="11" spans="1:13" s="3" customFormat="1" ht="18.600000000000001" customHeight="1">
      <c r="A11" s="19"/>
      <c r="B11" s="28" t="s">
        <v>7</v>
      </c>
      <c r="C11" s="28"/>
      <c r="D11" s="28"/>
      <c r="E11" s="28"/>
      <c r="F11" s="28"/>
      <c r="G11" s="28"/>
    </row>
    <row r="12" spans="1:13" s="4" customFormat="1" ht="18.600000000000001" customHeight="1">
      <c r="A12" s="10"/>
      <c r="B12" s="26" t="s">
        <v>62</v>
      </c>
      <c r="C12" s="242">
        <v>0.18720000000000001</v>
      </c>
      <c r="D12" s="226">
        <v>0.187</v>
      </c>
      <c r="E12" s="70">
        <v>0.18770000000000001</v>
      </c>
      <c r="F12" s="70">
        <v>0.16109999999999999</v>
      </c>
      <c r="G12" s="225">
        <v>0.1424</v>
      </c>
      <c r="H12" s="86"/>
    </row>
    <row r="13" spans="1:13" s="4" customFormat="1" ht="18.600000000000001" customHeight="1">
      <c r="A13" s="10"/>
      <c r="B13" s="26" t="s">
        <v>8</v>
      </c>
      <c r="C13" s="242">
        <v>0.18720000000000001</v>
      </c>
      <c r="D13" s="226">
        <v>0.187</v>
      </c>
      <c r="E13" s="70">
        <v>0.18770000000000001</v>
      </c>
      <c r="F13" s="70">
        <v>0.16109999999999999</v>
      </c>
      <c r="G13" s="225">
        <v>0.1424</v>
      </c>
      <c r="I13" s="86"/>
    </row>
    <row r="14" spans="1:13" s="4" customFormat="1" ht="18.600000000000001" customHeight="1">
      <c r="A14" s="10"/>
      <c r="B14" s="27" t="s">
        <v>63</v>
      </c>
      <c r="C14" s="242">
        <v>0.2024</v>
      </c>
      <c r="D14" s="226">
        <v>0.20349999999999999</v>
      </c>
      <c r="E14" s="70">
        <v>0.20250000000000001</v>
      </c>
      <c r="F14" s="70">
        <v>0.16109999999999999</v>
      </c>
      <c r="G14" s="226">
        <v>0.1424</v>
      </c>
      <c r="K14" s="86"/>
    </row>
    <row r="15" spans="1:13" s="3" customFormat="1" ht="18.600000000000001" customHeight="1">
      <c r="A15" s="19"/>
      <c r="B15" s="28" t="s">
        <v>9</v>
      </c>
      <c r="C15" s="28"/>
      <c r="D15" s="28"/>
      <c r="E15" s="28"/>
      <c r="F15" s="28"/>
      <c r="G15" s="28"/>
      <c r="I15" s="222"/>
      <c r="J15" s="222"/>
    </row>
    <row r="16" spans="1:13" s="4" customFormat="1" ht="18.95" customHeight="1">
      <c r="A16" s="10"/>
      <c r="B16" s="13" t="s">
        <v>10</v>
      </c>
      <c r="C16" s="243">
        <v>2.5000000000000001E-2</v>
      </c>
      <c r="D16" s="237">
        <v>2.5000000000000001E-2</v>
      </c>
      <c r="E16" s="70">
        <v>2.5000000000000001E-2</v>
      </c>
      <c r="F16" s="70">
        <v>2.5000000000000001E-2</v>
      </c>
      <c r="G16" s="70">
        <v>2.5000000000000001E-2</v>
      </c>
      <c r="H16" s="88"/>
      <c r="I16" s="88"/>
      <c r="J16" s="88"/>
      <c r="K16" s="88"/>
      <c r="M16" s="227"/>
    </row>
    <row r="17" spans="1:14" s="4" customFormat="1" ht="18.95" customHeight="1">
      <c r="A17" s="10"/>
      <c r="B17" s="13" t="s">
        <v>11</v>
      </c>
      <c r="C17" s="243">
        <v>0</v>
      </c>
      <c r="D17" s="70">
        <v>0</v>
      </c>
      <c r="E17" s="70">
        <v>0</v>
      </c>
      <c r="F17" s="70">
        <v>0</v>
      </c>
      <c r="G17" s="70">
        <v>0</v>
      </c>
    </row>
    <row r="18" spans="1:14" s="4" customFormat="1" ht="18.95" customHeight="1">
      <c r="A18" s="10"/>
      <c r="B18" s="13" t="s">
        <v>12</v>
      </c>
      <c r="C18" s="243">
        <v>0</v>
      </c>
      <c r="D18" s="70">
        <v>0</v>
      </c>
      <c r="E18" s="70">
        <v>0</v>
      </c>
      <c r="F18" s="70">
        <v>0</v>
      </c>
      <c r="G18" s="70">
        <v>0</v>
      </c>
      <c r="J18" s="228"/>
    </row>
    <row r="19" spans="1:14" s="4" customFormat="1" ht="18.600000000000001" customHeight="1">
      <c r="A19" s="10"/>
      <c r="B19" s="26" t="s">
        <v>13</v>
      </c>
      <c r="C19" s="242">
        <v>2.5000000000000001E-2</v>
      </c>
      <c r="D19" s="226">
        <v>2.5000000000000001E-2</v>
      </c>
      <c r="E19" s="70">
        <v>2.5000000000000001E-2</v>
      </c>
      <c r="F19" s="70">
        <v>2.5000000000000001E-2</v>
      </c>
      <c r="G19" s="70">
        <v>2.5000000000000001E-2</v>
      </c>
    </row>
    <row r="20" spans="1:14" s="4" customFormat="1" ht="18.600000000000001" customHeight="1">
      <c r="A20" s="10"/>
      <c r="B20" s="27" t="s">
        <v>14</v>
      </c>
      <c r="C20" s="241">
        <v>8.2199999999999995E-2</v>
      </c>
      <c r="D20" s="230">
        <v>8.2000000000000003E-2</v>
      </c>
      <c r="E20" s="230">
        <v>8.270000000000001E-2</v>
      </c>
      <c r="F20" s="230">
        <v>5.6099999999999997E-2</v>
      </c>
      <c r="G20" s="71">
        <v>3.7400000000000003E-2</v>
      </c>
      <c r="J20" s="88"/>
      <c r="K20" s="88"/>
      <c r="L20" s="88"/>
      <c r="M20" s="88"/>
      <c r="N20" s="88"/>
    </row>
    <row r="21" spans="1:14" s="3" customFormat="1" ht="18.600000000000001" customHeight="1">
      <c r="A21" s="19"/>
      <c r="B21" s="28" t="s">
        <v>70</v>
      </c>
      <c r="C21" s="28"/>
      <c r="D21" s="28"/>
      <c r="E21" s="28"/>
      <c r="F21" s="28"/>
      <c r="G21" s="28"/>
      <c r="I21" s="87"/>
    </row>
    <row r="22" spans="1:14" s="4" customFormat="1" ht="18.600000000000001" customHeight="1">
      <c r="A22" s="10"/>
      <c r="B22" s="26" t="s">
        <v>15</v>
      </c>
      <c r="C22" s="235">
        <v>164791431.45284</v>
      </c>
      <c r="D22" s="235">
        <v>133903471.98800999</v>
      </c>
      <c r="E22" s="91">
        <v>147150760.18513</v>
      </c>
      <c r="F22" s="91">
        <v>126784669.84139</v>
      </c>
      <c r="G22" s="91">
        <v>113360662.0803</v>
      </c>
      <c r="I22" s="68"/>
    </row>
    <row r="23" spans="1:14" s="4" customFormat="1" ht="18.600000000000001" customHeight="1">
      <c r="A23" s="10"/>
      <c r="B23" s="27" t="s">
        <v>16</v>
      </c>
      <c r="C23" s="244">
        <v>4.9799999999999997E-2</v>
      </c>
      <c r="D23" s="238">
        <v>5.7099999999999998E-2</v>
      </c>
      <c r="E23" s="69">
        <v>5.0299999999999997E-2</v>
      </c>
      <c r="F23" s="69">
        <v>4.7500000000000001E-2</v>
      </c>
      <c r="G23" s="69">
        <v>3.9800000000000002E-2</v>
      </c>
    </row>
    <row r="24" spans="1:14" s="3" customFormat="1" ht="18.600000000000001" customHeight="1">
      <c r="A24" s="19"/>
      <c r="B24" s="28" t="s">
        <v>17</v>
      </c>
      <c r="C24" s="28"/>
      <c r="D24" s="28"/>
      <c r="E24" s="28"/>
      <c r="F24" s="28"/>
      <c r="G24" s="28"/>
    </row>
    <row r="25" spans="1:14" s="4" customFormat="1" ht="18.600000000000001" customHeight="1">
      <c r="A25" s="10"/>
      <c r="B25" s="30" t="s">
        <v>18</v>
      </c>
      <c r="C25" s="231" t="s">
        <v>41</v>
      </c>
      <c r="D25" s="231" t="s">
        <v>41</v>
      </c>
      <c r="E25" s="231" t="s">
        <v>41</v>
      </c>
      <c r="F25" s="231" t="s">
        <v>41</v>
      </c>
      <c r="G25" s="72" t="s">
        <v>41</v>
      </c>
    </row>
    <row r="26" spans="1:14" s="4" customFormat="1" ht="18.600000000000001" customHeight="1">
      <c r="A26" s="10"/>
      <c r="B26" s="30" t="s">
        <v>19</v>
      </c>
      <c r="C26" s="231" t="s">
        <v>41</v>
      </c>
      <c r="D26" s="231" t="s">
        <v>41</v>
      </c>
      <c r="E26" s="231" t="s">
        <v>41</v>
      </c>
      <c r="F26" s="231" t="s">
        <v>41</v>
      </c>
      <c r="G26" s="72" t="s">
        <v>41</v>
      </c>
    </row>
    <row r="27" spans="1:14" s="4" customFormat="1" ht="18.600000000000001" customHeight="1">
      <c r="A27" s="10"/>
      <c r="B27" s="31" t="s">
        <v>20</v>
      </c>
      <c r="C27" s="231" t="s">
        <v>41</v>
      </c>
      <c r="D27" s="231" t="s">
        <v>41</v>
      </c>
      <c r="E27" s="231" t="s">
        <v>41</v>
      </c>
      <c r="F27" s="231" t="s">
        <v>41</v>
      </c>
      <c r="G27" s="73" t="s">
        <v>41</v>
      </c>
    </row>
    <row r="28" spans="1:14" s="3" customFormat="1" ht="18.600000000000001" customHeight="1">
      <c r="A28" s="19"/>
      <c r="B28" s="28" t="s">
        <v>21</v>
      </c>
      <c r="C28" s="28"/>
      <c r="D28" s="28"/>
      <c r="E28" s="28"/>
      <c r="F28" s="28"/>
      <c r="G28" s="28"/>
    </row>
    <row r="29" spans="1:14" s="4" customFormat="1" ht="18.600000000000001" customHeight="1">
      <c r="A29" s="10"/>
      <c r="B29" s="30" t="s">
        <v>22</v>
      </c>
      <c r="C29" s="231" t="s">
        <v>41</v>
      </c>
      <c r="D29" s="231" t="s">
        <v>41</v>
      </c>
      <c r="E29" s="231" t="s">
        <v>41</v>
      </c>
      <c r="F29" s="231" t="s">
        <v>41</v>
      </c>
      <c r="G29" s="72" t="s">
        <v>41</v>
      </c>
    </row>
    <row r="30" spans="1:14" s="4" customFormat="1" ht="18.600000000000001" customHeight="1">
      <c r="A30" s="10"/>
      <c r="B30" s="30" t="s">
        <v>23</v>
      </c>
      <c r="C30" s="231" t="s">
        <v>41</v>
      </c>
      <c r="D30" s="231" t="s">
        <v>41</v>
      </c>
      <c r="E30" s="231" t="s">
        <v>41</v>
      </c>
      <c r="F30" s="231" t="s">
        <v>41</v>
      </c>
      <c r="G30" s="72" t="s">
        <v>41</v>
      </c>
    </row>
    <row r="31" spans="1:14" s="4" customFormat="1" ht="18.600000000000001" customHeight="1" thickBot="1">
      <c r="A31" s="10"/>
      <c r="B31" s="32" t="s">
        <v>24</v>
      </c>
      <c r="C31" s="231" t="s">
        <v>41</v>
      </c>
      <c r="D31" s="231" t="s">
        <v>41</v>
      </c>
      <c r="E31" s="231" t="s">
        <v>41</v>
      </c>
      <c r="F31" s="74" t="s">
        <v>41</v>
      </c>
      <c r="G31" s="74" t="s">
        <v>41</v>
      </c>
    </row>
    <row r="32" spans="1:14" ht="17.100000000000001" customHeight="1" thickTop="1">
      <c r="B32" s="349"/>
      <c r="C32" s="349"/>
      <c r="D32" s="349"/>
      <c r="E32" s="349"/>
      <c r="F32" s="349"/>
      <c r="G32" s="349"/>
    </row>
    <row r="34" spans="2:9" ht="15.75">
      <c r="B34" s="52" t="s">
        <v>61</v>
      </c>
      <c r="C34" s="52"/>
      <c r="D34" s="52"/>
      <c r="E34" s="52"/>
      <c r="F34" s="52"/>
      <c r="G34" s="52"/>
    </row>
    <row r="35" spans="2:9" ht="42.6" customHeight="1">
      <c r="B35" s="350" t="s">
        <v>158</v>
      </c>
      <c r="C35" s="350"/>
      <c r="D35" s="350"/>
      <c r="E35" s="350"/>
      <c r="F35" s="350"/>
      <c r="G35" s="350"/>
      <c r="H35" s="350"/>
      <c r="I35" s="350"/>
    </row>
  </sheetData>
  <sheetProtection algorithmName="SHA-512" hashValue="p/3cyPm8d10OD8MxD+0gtq9Ht4vINmfgtDH+RhNiTx0QmrexOpMpZ9SYvj8P6rnexi3MNrDajKF3XmuPNJYwyQ==" saltValue="EDsThT7dQVh276OqhKJ6rQ==" spinCount="100000" sheet="1" objects="1" scenarios="1"/>
  <mergeCells count="2">
    <mergeCell ref="B32:G32"/>
    <mergeCell ref="B35:I35"/>
  </mergeCells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5" tint="0.79998168889431442"/>
  </sheetPr>
  <dimension ref="B1:I27"/>
  <sheetViews>
    <sheetView showGridLines="0" zoomScale="80" zoomScaleNormal="80" workbookViewId="0">
      <selection activeCell="E5" sqref="E5"/>
    </sheetView>
  </sheetViews>
  <sheetFormatPr defaultRowHeight="15"/>
  <cols>
    <col min="1" max="1" width="3.42578125" customWidth="1"/>
    <col min="2" max="2" width="81.7109375" customWidth="1"/>
    <col min="3" max="4" width="14.140625" customWidth="1"/>
    <col min="5" max="5" width="14.140625" style="2" customWidth="1"/>
    <col min="6" max="6" width="15.5703125" bestFit="1" customWidth="1"/>
    <col min="7" max="7" width="11.42578125" bestFit="1" customWidth="1"/>
    <col min="8" max="8" width="9.140625" bestFit="1" customWidth="1"/>
  </cols>
  <sheetData>
    <row r="1" spans="2:9" ht="35.450000000000003" customHeight="1" thickBot="1">
      <c r="B1" s="77" t="s">
        <v>139</v>
      </c>
      <c r="C1" s="78"/>
      <c r="D1" s="79"/>
      <c r="E1" s="80"/>
    </row>
    <row r="2" spans="2:9" ht="33.6" customHeight="1" thickTop="1" thickBot="1">
      <c r="B2" s="58"/>
      <c r="C2" s="351" t="s">
        <v>36</v>
      </c>
      <c r="D2" s="351"/>
      <c r="E2" s="59" t="s">
        <v>37</v>
      </c>
      <c r="I2" s="4"/>
    </row>
    <row r="3" spans="2:9" ht="15.95" customHeight="1" thickTop="1">
      <c r="B3" s="33" t="s">
        <v>66</v>
      </c>
      <c r="C3" s="232">
        <v>45107</v>
      </c>
      <c r="D3" s="232">
        <v>45016</v>
      </c>
      <c r="E3" s="232">
        <v>45107</v>
      </c>
      <c r="I3" s="4"/>
    </row>
    <row r="4" spans="2:9" s="3" customFormat="1" ht="15.95" customHeight="1" thickBot="1">
      <c r="B4" s="11" t="s">
        <v>25</v>
      </c>
      <c r="C4" s="17">
        <v>27162996.138470002</v>
      </c>
      <c r="D4" s="17">
        <v>25982823.593510006</v>
      </c>
      <c r="E4" s="12">
        <v>2173039.6910776002</v>
      </c>
      <c r="F4" s="85"/>
      <c r="G4" s="223"/>
      <c r="H4" s="66"/>
      <c r="I4" s="4"/>
    </row>
    <row r="5" spans="2:9" s="4" customFormat="1" ht="15.95" customHeight="1" thickTop="1">
      <c r="B5" s="13" t="s">
        <v>26</v>
      </c>
      <c r="C5" s="67">
        <v>17910481.079950001</v>
      </c>
      <c r="D5" s="67">
        <v>17550561.63326</v>
      </c>
      <c r="E5" s="55">
        <v>1432838.486396</v>
      </c>
      <c r="F5" s="85"/>
    </row>
    <row r="6" spans="2:9" s="4" customFormat="1" ht="15.95" customHeight="1">
      <c r="B6" s="13" t="s">
        <v>27</v>
      </c>
      <c r="C6" s="67">
        <v>5192661.0149999997</v>
      </c>
      <c r="D6" s="67">
        <v>4111935.6893700007</v>
      </c>
      <c r="E6" s="55">
        <v>415412.8812</v>
      </c>
      <c r="F6" s="85"/>
    </row>
    <row r="7" spans="2:9" s="4" customFormat="1" ht="26.25" customHeight="1">
      <c r="B7" s="38" t="s">
        <v>28</v>
      </c>
      <c r="C7" s="67">
        <v>0</v>
      </c>
      <c r="D7" s="67">
        <v>0</v>
      </c>
      <c r="E7" s="55">
        <v>0</v>
      </c>
      <c r="F7" s="85"/>
    </row>
    <row r="8" spans="2:9" s="4" customFormat="1" ht="15.95" customHeight="1">
      <c r="B8" s="38" t="s">
        <v>29</v>
      </c>
      <c r="C8" s="67">
        <v>4364438.8487200001</v>
      </c>
      <c r="D8" s="67">
        <v>3271228.6366100004</v>
      </c>
      <c r="E8" s="55">
        <v>349155.10789760004</v>
      </c>
      <c r="F8" s="85"/>
    </row>
    <row r="9" spans="2:9" s="4" customFormat="1" ht="15.95" customHeight="1">
      <c r="B9" s="38" t="s">
        <v>30</v>
      </c>
      <c r="C9" s="67">
        <v>828222.16628</v>
      </c>
      <c r="D9" s="67">
        <v>840707.05275999999</v>
      </c>
      <c r="E9" s="55">
        <v>66257.773302400004</v>
      </c>
      <c r="F9" s="85"/>
    </row>
    <row r="10" spans="2:9" s="4" customFormat="1" ht="15.95" customHeight="1">
      <c r="B10" s="14" t="s">
        <v>42</v>
      </c>
      <c r="C10" s="67">
        <v>1440118.8230000001</v>
      </c>
      <c r="D10" s="67">
        <v>1803949.51</v>
      </c>
      <c r="E10" s="55">
        <v>115209.50584000001</v>
      </c>
      <c r="F10" s="85"/>
    </row>
    <row r="11" spans="2:9" s="4" customFormat="1" ht="15.95" customHeight="1">
      <c r="B11" s="13" t="s">
        <v>31</v>
      </c>
      <c r="C11" s="67">
        <v>391611.07244000002</v>
      </c>
      <c r="D11" s="67">
        <v>302411.60014999995</v>
      </c>
      <c r="E11" s="55">
        <v>31328.885795200003</v>
      </c>
      <c r="F11" s="85"/>
      <c r="G11" s="51"/>
    </row>
    <row r="12" spans="2:9" s="4" customFormat="1" ht="29.25" customHeight="1">
      <c r="B12" s="13" t="s">
        <v>32</v>
      </c>
      <c r="C12" s="67">
        <v>0</v>
      </c>
      <c r="D12" s="67">
        <v>0</v>
      </c>
      <c r="E12" s="55">
        <v>0</v>
      </c>
      <c r="F12" s="85"/>
    </row>
    <row r="13" spans="2:9" s="4" customFormat="1" ht="15.95" customHeight="1">
      <c r="B13" s="13" t="s">
        <v>33</v>
      </c>
      <c r="C13" s="67">
        <v>0</v>
      </c>
      <c r="D13" s="67">
        <v>0</v>
      </c>
      <c r="E13" s="55">
        <v>0</v>
      </c>
      <c r="F13" s="85"/>
    </row>
    <row r="14" spans="2:9" s="4" customFormat="1" ht="28.5" customHeight="1">
      <c r="B14" s="13" t="s">
        <v>34</v>
      </c>
      <c r="C14" s="67">
        <v>327064.58060000004</v>
      </c>
      <c r="D14" s="67">
        <v>281171.14155</v>
      </c>
      <c r="E14" s="55">
        <v>26165.166448000004</v>
      </c>
      <c r="F14" s="85"/>
    </row>
    <row r="15" spans="2:9" s="4" customFormat="1" ht="15.95" customHeight="1">
      <c r="B15" s="13" t="s">
        <v>35</v>
      </c>
      <c r="C15" s="67">
        <v>1901059.56748</v>
      </c>
      <c r="D15" s="67">
        <v>1932794.0191800001</v>
      </c>
      <c r="E15" s="55">
        <v>152084.76539839999</v>
      </c>
      <c r="F15" s="85"/>
    </row>
    <row r="16" spans="2:9" s="3" customFormat="1" ht="15.95" customHeight="1" thickBot="1">
      <c r="B16" s="11" t="s">
        <v>0</v>
      </c>
      <c r="C16" s="17">
        <v>3592941.51278</v>
      </c>
      <c r="D16" s="17">
        <v>1827812.69356</v>
      </c>
      <c r="E16" s="12">
        <v>287435.32102239999</v>
      </c>
      <c r="F16" s="85"/>
      <c r="G16" s="223"/>
    </row>
    <row r="17" spans="2:7" s="4" customFormat="1" ht="15.95" customHeight="1" thickTop="1">
      <c r="B17" s="13" t="s">
        <v>50</v>
      </c>
      <c r="C17" s="67">
        <v>3592941.51278</v>
      </c>
      <c r="D17" s="67">
        <v>1827812.69356</v>
      </c>
      <c r="E17" s="55">
        <v>287435.32102239999</v>
      </c>
      <c r="F17" s="85"/>
    </row>
    <row r="18" spans="2:7" s="4" customFormat="1" ht="15.95" customHeight="1">
      <c r="B18" s="13" t="s">
        <v>51</v>
      </c>
      <c r="C18" s="67">
        <v>0</v>
      </c>
      <c r="D18" s="67">
        <v>0</v>
      </c>
      <c r="E18" s="55">
        <v>0</v>
      </c>
      <c r="F18" s="85"/>
    </row>
    <row r="19" spans="2:7" s="3" customFormat="1" ht="15.95" customHeight="1" thickBot="1">
      <c r="B19" s="11" t="s">
        <v>38</v>
      </c>
      <c r="C19" s="17">
        <v>13077461.108379999</v>
      </c>
      <c r="D19" s="17">
        <v>13077461.108379999</v>
      </c>
      <c r="E19" s="12">
        <v>1046196.8886703999</v>
      </c>
      <c r="F19" s="85"/>
      <c r="G19" s="223"/>
    </row>
    <row r="20" spans="2:7" s="5" customFormat="1" ht="15.95" customHeight="1" thickTop="1" thickBot="1">
      <c r="B20" s="15" t="s">
        <v>43</v>
      </c>
      <c r="C20" s="18">
        <v>43833398.759629995</v>
      </c>
      <c r="D20" s="18">
        <v>40888097.395450003</v>
      </c>
      <c r="E20" s="16">
        <v>3506671.9007703997</v>
      </c>
      <c r="F20" s="85"/>
      <c r="G20" s="223"/>
    </row>
    <row r="21" spans="2:7" ht="15.75" thickTop="1">
      <c r="C21" s="151"/>
      <c r="D21" s="151"/>
      <c r="F21" s="93"/>
    </row>
    <row r="22" spans="2:7" ht="15.75">
      <c r="B22" s="52" t="s">
        <v>61</v>
      </c>
      <c r="C22" s="53"/>
      <c r="D22" s="53"/>
      <c r="E22" s="51"/>
    </row>
    <row r="23" spans="2:7" ht="36" customHeight="1">
      <c r="B23" s="350" t="s">
        <v>157</v>
      </c>
      <c r="C23" s="350"/>
      <c r="D23" s="350"/>
      <c r="E23" s="350"/>
    </row>
    <row r="26" spans="2:7">
      <c r="D26" s="151"/>
    </row>
    <row r="27" spans="2:7">
      <c r="D27" s="151"/>
    </row>
  </sheetData>
  <sheetProtection algorithmName="SHA-512" hashValue="CmOCQqHA9dVGOxltOxqXbCVXFqqe749ym3oIKxilWhlsghanHKBiNVn0wHDYdmr9F16fBFdRZNN5fh844wrG9g==" saltValue="fSuOnu9/mrcVhh882+pfkw==" spinCount="100000" sheet="1" objects="1" scenarios="1"/>
  <mergeCells count="2">
    <mergeCell ref="C2:D2"/>
    <mergeCell ref="B23:E23"/>
  </mergeCells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142D4-4FA3-4FA6-913E-56891FEAE443}">
  <sheetPr>
    <tabColor theme="7" tint="0.79998168889431442"/>
  </sheetPr>
  <dimension ref="B1:F24"/>
  <sheetViews>
    <sheetView showGridLines="0" zoomScale="80" zoomScaleNormal="80" workbookViewId="0">
      <selection activeCell="C5" sqref="C5"/>
    </sheetView>
  </sheetViews>
  <sheetFormatPr defaultRowHeight="15"/>
  <cols>
    <col min="1" max="1" width="3.28515625" customWidth="1"/>
    <col min="2" max="2" width="47" customWidth="1"/>
    <col min="3" max="3" width="19.42578125" customWidth="1"/>
    <col min="4" max="6" width="17.5703125" customWidth="1"/>
  </cols>
  <sheetData>
    <row r="1" spans="2:6" ht="35.1" customHeight="1">
      <c r="B1" s="219" t="s">
        <v>140</v>
      </c>
      <c r="C1" s="219"/>
      <c r="D1" s="219"/>
      <c r="E1" s="219"/>
      <c r="F1" s="219"/>
    </row>
    <row r="2" spans="2:6" ht="15.95" customHeight="1" thickBot="1">
      <c r="B2" s="95"/>
      <c r="C2" s="95"/>
      <c r="D2" s="95"/>
      <c r="E2" s="95"/>
      <c r="F2" s="96">
        <v>45107</v>
      </c>
    </row>
    <row r="3" spans="2:6" ht="15.95" customHeight="1" thickTop="1" thickBot="1">
      <c r="B3" s="97" t="s">
        <v>66</v>
      </c>
      <c r="C3" s="352" t="s">
        <v>71</v>
      </c>
      <c r="D3" s="352"/>
      <c r="E3" s="353" t="s">
        <v>72</v>
      </c>
      <c r="F3" s="354" t="s">
        <v>73</v>
      </c>
    </row>
    <row r="4" spans="2:6" ht="57.6" customHeight="1" thickTop="1" thickBot="1">
      <c r="B4" s="98"/>
      <c r="C4" s="99" t="s">
        <v>74</v>
      </c>
      <c r="D4" s="100" t="s">
        <v>75</v>
      </c>
      <c r="E4" s="353"/>
      <c r="F4" s="352"/>
    </row>
    <row r="5" spans="2:6" ht="15.95" customHeight="1" thickTop="1">
      <c r="B5" s="101" t="s">
        <v>76</v>
      </c>
      <c r="C5" s="102">
        <v>52081</v>
      </c>
      <c r="D5" s="103">
        <v>64414083.335610002</v>
      </c>
      <c r="E5" s="103">
        <v>67588.615959999996</v>
      </c>
      <c r="F5" s="103">
        <v>64398575.71965</v>
      </c>
    </row>
    <row r="6" spans="2:6" ht="15.95" customHeight="1">
      <c r="B6" s="104" t="s">
        <v>77</v>
      </c>
      <c r="C6" s="102">
        <v>0</v>
      </c>
      <c r="D6" s="102">
        <v>49600043.338479988</v>
      </c>
      <c r="E6" s="105">
        <v>0</v>
      </c>
      <c r="F6" s="102">
        <v>49600043.338479988</v>
      </c>
    </row>
    <row r="7" spans="2:6" s="4" customFormat="1" ht="15.95" customHeight="1">
      <c r="B7" s="106" t="s">
        <v>78</v>
      </c>
      <c r="C7" s="107">
        <v>0</v>
      </c>
      <c r="D7" s="107">
        <v>42487682.341990001</v>
      </c>
      <c r="E7" s="108">
        <v>0</v>
      </c>
      <c r="F7" s="107">
        <v>42487682.341990001</v>
      </c>
    </row>
    <row r="8" spans="2:6" s="4" customFormat="1" ht="15.95" customHeight="1">
      <c r="B8" s="106" t="s">
        <v>79</v>
      </c>
      <c r="C8" s="107">
        <v>0</v>
      </c>
      <c r="D8" s="107">
        <v>7112360.9964899905</v>
      </c>
      <c r="E8" s="108">
        <v>0</v>
      </c>
      <c r="F8" s="107">
        <v>7112360.9964899905</v>
      </c>
    </row>
    <row r="9" spans="2:6" ht="30">
      <c r="B9" s="104" t="s">
        <v>80</v>
      </c>
      <c r="C9" s="102">
        <v>0</v>
      </c>
      <c r="D9" s="102">
        <v>7203213.6351600001</v>
      </c>
      <c r="E9" s="105">
        <v>42.271860000000004</v>
      </c>
      <c r="F9" s="102">
        <v>7203171.3633000003</v>
      </c>
    </row>
    <row r="10" spans="2:6" ht="15.95" customHeight="1" thickBot="1">
      <c r="B10" s="109" t="s">
        <v>43</v>
      </c>
      <c r="C10" s="110">
        <v>52081</v>
      </c>
      <c r="D10" s="111">
        <v>121217340.30925</v>
      </c>
      <c r="E10" s="112">
        <v>67630.887819999989</v>
      </c>
      <c r="F10" s="111">
        <v>121201790.42142999</v>
      </c>
    </row>
    <row r="11" spans="2:6" ht="15.75" thickTop="1">
      <c r="B11" s="113"/>
      <c r="C11" s="114"/>
    </row>
    <row r="12" spans="2:6" ht="15.75">
      <c r="B12" s="115" t="s">
        <v>61</v>
      </c>
      <c r="C12" s="116"/>
      <c r="D12" s="116"/>
    </row>
    <row r="13" spans="2:6" ht="31.5" customHeight="1">
      <c r="B13" s="355" t="s">
        <v>161</v>
      </c>
      <c r="C13" s="355"/>
      <c r="D13" s="355"/>
      <c r="E13" s="355"/>
      <c r="F13" s="355"/>
    </row>
    <row r="18" spans="3:5">
      <c r="D18" s="151"/>
    </row>
    <row r="21" spans="3:5">
      <c r="C21" s="50"/>
    </row>
    <row r="22" spans="3:5">
      <c r="E22" s="151"/>
    </row>
    <row r="24" spans="3:5">
      <c r="E24" s="151"/>
    </row>
  </sheetData>
  <sheetProtection algorithmName="SHA-512" hashValue="JfjN8hl0VNvRdY6O1EGrg100jGnbH6MAxtrVm2XwcfExHI6jpuXpUF/ACU66TGuiirIS1qWjgTAlQnHMMoHXfA==" saltValue="FasJWBeq/KpxRvrdoZMn0w==" spinCount="100000" sheet="1" objects="1" scenarios="1"/>
  <mergeCells count="4">
    <mergeCell ref="C3:D3"/>
    <mergeCell ref="E3:E4"/>
    <mergeCell ref="F3:F4"/>
    <mergeCell ref="B13:F13"/>
  </mergeCells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EEB99-890F-4CAC-8377-D2EDB8641A8F}">
  <sheetPr>
    <tabColor theme="7" tint="0.79998168889431442"/>
  </sheetPr>
  <dimension ref="B1:F11"/>
  <sheetViews>
    <sheetView showGridLines="0" zoomScale="80" zoomScaleNormal="80" workbookViewId="0">
      <selection activeCell="J10" sqref="J10"/>
    </sheetView>
  </sheetViews>
  <sheetFormatPr defaultRowHeight="15"/>
  <cols>
    <col min="1" max="1" width="3.28515625" customWidth="1"/>
    <col min="2" max="2" width="83.28515625" customWidth="1"/>
    <col min="3" max="3" width="13.140625" customWidth="1"/>
    <col min="4" max="6" width="17.7109375" customWidth="1"/>
  </cols>
  <sheetData>
    <row r="1" spans="2:6" ht="35.1" customHeight="1" thickBot="1">
      <c r="B1" s="219" t="s">
        <v>141</v>
      </c>
      <c r="C1" s="219"/>
      <c r="D1" s="117"/>
      <c r="E1" s="117"/>
      <c r="F1" s="117"/>
    </row>
    <row r="2" spans="2:6" ht="15.95" customHeight="1" thickTop="1" thickBot="1">
      <c r="B2" s="118" t="s">
        <v>66</v>
      </c>
      <c r="C2" s="119" t="s">
        <v>81</v>
      </c>
      <c r="D2" s="98"/>
      <c r="E2" s="98"/>
      <c r="F2" s="96"/>
    </row>
    <row r="3" spans="2:6" ht="15.95" customHeight="1" thickTop="1">
      <c r="B3" s="120" t="s">
        <v>159</v>
      </c>
      <c r="C3" s="121">
        <v>23034</v>
      </c>
      <c r="D3" s="122"/>
      <c r="E3" s="122"/>
      <c r="F3" s="122"/>
    </row>
    <row r="4" spans="2:6" ht="30">
      <c r="B4" s="123" t="s">
        <v>82</v>
      </c>
      <c r="C4" s="124">
        <v>20505</v>
      </c>
      <c r="D4" s="125"/>
      <c r="E4" s="122"/>
      <c r="F4" s="122"/>
    </row>
    <row r="5" spans="2:6" ht="15.95" customHeight="1">
      <c r="B5" s="123" t="s">
        <v>83</v>
      </c>
      <c r="C5" s="124">
        <v>0</v>
      </c>
      <c r="D5" s="126"/>
      <c r="E5" s="126"/>
      <c r="F5" s="126"/>
    </row>
    <row r="6" spans="2:6" ht="15.95" customHeight="1">
      <c r="B6" s="123" t="s">
        <v>84</v>
      </c>
      <c r="C6" s="127">
        <v>8542</v>
      </c>
      <c r="D6" s="126"/>
      <c r="E6" s="128"/>
      <c r="F6" s="126"/>
    </row>
    <row r="7" spans="2:6" s="4" customFormat="1" ht="15.95" customHeight="1">
      <c r="B7" s="129" t="s">
        <v>85</v>
      </c>
      <c r="C7" s="127">
        <v>0</v>
      </c>
      <c r="D7" s="130"/>
      <c r="E7" s="131"/>
      <c r="F7" s="130"/>
    </row>
    <row r="8" spans="2:6" s="4" customFormat="1" ht="15.95" customHeight="1" thickBot="1">
      <c r="B8" s="132" t="s">
        <v>160</v>
      </c>
      <c r="C8" s="133">
        <v>52081</v>
      </c>
      <c r="D8" s="130"/>
      <c r="E8" s="131"/>
      <c r="F8" s="130"/>
    </row>
    <row r="9" spans="2:6" ht="17.100000000000001" customHeight="1" thickTop="1">
      <c r="B9" s="134"/>
      <c r="C9" s="126"/>
      <c r="D9" s="126"/>
      <c r="E9" s="128"/>
      <c r="F9" s="126"/>
    </row>
    <row r="10" spans="2:6" ht="15.75">
      <c r="B10" s="115" t="s">
        <v>61</v>
      </c>
      <c r="C10" s="116"/>
    </row>
    <row r="11" spans="2:6" ht="15.75">
      <c r="B11" s="356" t="s">
        <v>162</v>
      </c>
      <c r="C11" s="356"/>
      <c r="D11" s="135"/>
      <c r="E11" s="135"/>
      <c r="F11" s="135"/>
    </row>
  </sheetData>
  <sheetProtection algorithmName="SHA-512" hashValue="kBBRzg6mHzVIb6/Eqxd3EfSBXxnLqz8awtr2Y9WM0i3HRuvLSZZosIBrBRHowA2gndNia0iE5G35fTsRoVcKeQ==" saltValue="mf1qGwoUQjUhrAFU/CdJKg==" spinCount="100000" sheet="1" objects="1" scenarios="1"/>
  <mergeCells count="1">
    <mergeCell ref="B11:C11"/>
  </mergeCells>
  <conditionalFormatting sqref="C3:C4 C6:C8">
    <cfRule type="cellIs" dxfId="1" priority="2" operator="lessThan">
      <formula>0</formula>
    </cfRule>
  </conditionalFormatting>
  <conditionalFormatting sqref="C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6497C-CFD5-4088-94D3-5700F95EBFCF}">
  <sheetPr>
    <tabColor theme="9" tint="0.79998168889431442"/>
  </sheetPr>
  <dimension ref="B1:G24"/>
  <sheetViews>
    <sheetView showGridLines="0" zoomScale="80" zoomScaleNormal="80" workbookViewId="0">
      <selection activeCell="J10" sqref="J10"/>
    </sheetView>
  </sheetViews>
  <sheetFormatPr defaultRowHeight="15"/>
  <cols>
    <col min="1" max="1" width="3.42578125" customWidth="1"/>
    <col min="2" max="2" width="25.85546875" customWidth="1"/>
    <col min="3" max="7" width="15.85546875" customWidth="1"/>
  </cols>
  <sheetData>
    <row r="1" spans="2:7" ht="39.6" customHeight="1">
      <c r="B1" s="219" t="s">
        <v>142</v>
      </c>
      <c r="C1" s="221"/>
      <c r="D1" s="221"/>
      <c r="E1" s="221"/>
      <c r="F1" s="221"/>
      <c r="G1" s="221"/>
    </row>
    <row r="2" spans="2:7" ht="17.45" customHeight="1" thickBot="1">
      <c r="B2" s="357" t="s">
        <v>154</v>
      </c>
      <c r="C2" s="360" t="s">
        <v>86</v>
      </c>
      <c r="D2" s="363" t="s">
        <v>87</v>
      </c>
      <c r="E2" s="363"/>
      <c r="F2" s="363"/>
      <c r="G2" s="363"/>
    </row>
    <row r="3" spans="2:7" ht="18.600000000000001" customHeight="1">
      <c r="B3" s="358"/>
      <c r="C3" s="361"/>
      <c r="D3" s="364" t="s">
        <v>88</v>
      </c>
      <c r="E3" s="366" t="s">
        <v>89</v>
      </c>
      <c r="F3" s="368" t="s">
        <v>90</v>
      </c>
      <c r="G3" s="366" t="s">
        <v>91</v>
      </c>
    </row>
    <row r="4" spans="2:7" ht="19.5" customHeight="1" thickBot="1">
      <c r="B4" s="359"/>
      <c r="C4" s="362"/>
      <c r="D4" s="365"/>
      <c r="E4" s="367"/>
      <c r="F4" s="367"/>
      <c r="G4" s="367"/>
    </row>
    <row r="5" spans="2:7" ht="15" customHeight="1" thickTop="1">
      <c r="B5" s="136" t="s">
        <v>92</v>
      </c>
      <c r="C5" s="137">
        <v>104881227.71131</v>
      </c>
      <c r="D5" s="146">
        <v>36485538.924403049</v>
      </c>
      <c r="E5" s="146">
        <v>13135282.924000328</v>
      </c>
      <c r="F5" s="146">
        <v>40497764.433022223</v>
      </c>
      <c r="G5" s="146">
        <v>14762641.429884404</v>
      </c>
    </row>
    <row r="6" spans="2:7" ht="15" customHeight="1">
      <c r="B6" s="139" t="s">
        <v>93</v>
      </c>
      <c r="C6" s="140">
        <v>59497745.814133056</v>
      </c>
      <c r="D6" s="151">
        <v>20764535.936095174</v>
      </c>
      <c r="E6" s="151">
        <v>8209236.6939686518</v>
      </c>
      <c r="F6" s="151">
        <v>21833706.49745233</v>
      </c>
      <c r="G6" s="151">
        <v>8690266.6866168976</v>
      </c>
    </row>
    <row r="7" spans="2:7" ht="15" customHeight="1">
      <c r="B7" t="s">
        <v>94</v>
      </c>
      <c r="C7" s="141">
        <v>4044622.010037683</v>
      </c>
      <c r="D7" s="151">
        <v>1206669.6216442208</v>
      </c>
      <c r="E7" s="151">
        <v>213503.31695438156</v>
      </c>
      <c r="F7" s="151">
        <v>2570165.0767285158</v>
      </c>
      <c r="G7" s="151">
        <v>54283.994710565195</v>
      </c>
    </row>
    <row r="8" spans="2:7" ht="15" customHeight="1">
      <c r="B8" t="s">
        <v>95</v>
      </c>
      <c r="C8" s="141">
        <v>2153522.7244253587</v>
      </c>
      <c r="D8" s="151">
        <v>38064.861795345794</v>
      </c>
      <c r="E8" s="151">
        <v>93036.069926141354</v>
      </c>
      <c r="F8" s="151">
        <v>2014867.3883176756</v>
      </c>
      <c r="G8" s="151">
        <v>7554.4043861960135</v>
      </c>
    </row>
    <row r="9" spans="2:7" ht="15" customHeight="1">
      <c r="B9" t="s">
        <v>96</v>
      </c>
      <c r="C9" s="141">
        <v>345324.07511559158</v>
      </c>
      <c r="D9" s="151">
        <v>20182.349191730009</v>
      </c>
      <c r="E9" s="151">
        <v>21007.510339063912</v>
      </c>
      <c r="F9" s="151">
        <v>299693.91799057182</v>
      </c>
      <c r="G9" s="151">
        <v>4440.2975942258972</v>
      </c>
    </row>
    <row r="10" spans="2:7" ht="15" customHeight="1">
      <c r="B10" t="s">
        <v>97</v>
      </c>
      <c r="C10" s="141">
        <v>804383.73760657466</v>
      </c>
      <c r="D10" s="151">
        <v>67274.995590110513</v>
      </c>
      <c r="E10" s="151">
        <v>105136.8964921681</v>
      </c>
      <c r="F10" s="151">
        <v>616506.42635439977</v>
      </c>
      <c r="G10" s="151">
        <v>15465.419169896284</v>
      </c>
    </row>
    <row r="11" spans="2:7" ht="15" customHeight="1">
      <c r="B11" t="s">
        <v>98</v>
      </c>
      <c r="C11" s="141">
        <v>36291941.442011736</v>
      </c>
      <c r="D11" s="151">
        <v>12645123.252106462</v>
      </c>
      <c r="E11" s="151">
        <v>4493362.4363199221</v>
      </c>
      <c r="F11" s="151">
        <v>13162825.12617873</v>
      </c>
      <c r="G11" s="151">
        <v>5990630.6274066195</v>
      </c>
    </row>
    <row r="12" spans="2:7" ht="15" customHeight="1" thickBot="1">
      <c r="B12" s="143" t="s">
        <v>99</v>
      </c>
      <c r="C12" s="144">
        <v>1743687.9079800001</v>
      </c>
      <c r="D12" s="144">
        <v>1743687.9079800001</v>
      </c>
      <c r="E12" s="144">
        <v>0</v>
      </c>
      <c r="F12" s="144">
        <v>0</v>
      </c>
      <c r="G12" s="144">
        <v>0</v>
      </c>
    </row>
    <row r="13" spans="2:7" ht="15" customHeight="1" thickTop="1">
      <c r="B13" s="145" t="s">
        <v>100</v>
      </c>
      <c r="C13" s="146">
        <v>104881227.71131</v>
      </c>
      <c r="D13" s="146">
        <v>36485538.924403049</v>
      </c>
      <c r="E13" s="146">
        <v>13135282.924000328</v>
      </c>
      <c r="F13" s="146">
        <v>40497764.433022216</v>
      </c>
      <c r="G13" s="146">
        <v>14762641.429884402</v>
      </c>
    </row>
    <row r="14" spans="2:7" ht="15" customHeight="1">
      <c r="B14" s="3" t="s">
        <v>101</v>
      </c>
      <c r="C14" s="147">
        <v>20510164.073524639</v>
      </c>
      <c r="D14" s="148">
        <v>6076813.2936115488</v>
      </c>
      <c r="E14" s="148">
        <v>5900489.0204184512</v>
      </c>
      <c r="F14" s="148">
        <v>8305151.0214344887</v>
      </c>
      <c r="G14" s="148">
        <v>227710.73806015571</v>
      </c>
    </row>
    <row r="15" spans="2:7" ht="15" customHeight="1">
      <c r="B15" s="3" t="s">
        <v>102</v>
      </c>
      <c r="C15" s="147">
        <v>84371063.63778536</v>
      </c>
      <c r="D15" s="148">
        <v>30408725.630791496</v>
      </c>
      <c r="E15" s="148">
        <v>7234793.9035818763</v>
      </c>
      <c r="F15" s="148">
        <v>32192613.41158773</v>
      </c>
      <c r="G15" s="148">
        <v>14534930.691824246</v>
      </c>
    </row>
    <row r="16" spans="2:7" ht="15" customHeight="1">
      <c r="B16" s="3" t="s">
        <v>103</v>
      </c>
      <c r="C16" s="147">
        <v>38035629.349991731</v>
      </c>
      <c r="D16" s="148">
        <v>14388811.160086462</v>
      </c>
      <c r="E16" s="148">
        <v>4493362.4363199221</v>
      </c>
      <c r="F16" s="148">
        <v>13162825.12617873</v>
      </c>
      <c r="G16" s="148">
        <v>5990630.6274066195</v>
      </c>
    </row>
    <row r="17" spans="2:7" ht="15" customHeight="1">
      <c r="B17" s="3" t="s">
        <v>104</v>
      </c>
      <c r="C17" s="147">
        <v>46335434.287793607</v>
      </c>
      <c r="D17" s="148">
        <v>16019914.470705032</v>
      </c>
      <c r="E17" s="148">
        <v>2741431.4672619542</v>
      </c>
      <c r="F17" s="148">
        <v>19029788.285409</v>
      </c>
      <c r="G17" s="148">
        <v>8544300.0644176248</v>
      </c>
    </row>
    <row r="18" spans="2:7" ht="15" customHeight="1">
      <c r="B18" s="149" t="s">
        <v>105</v>
      </c>
      <c r="C18" s="150">
        <v>37440773.440031901</v>
      </c>
      <c r="D18" s="234">
        <v>14779977.775332902</v>
      </c>
      <c r="E18" s="234">
        <v>2139671.8899908639</v>
      </c>
      <c r="F18" s="234">
        <v>12916362.375137569</v>
      </c>
      <c r="G18" s="234">
        <v>7604761.3995705666</v>
      </c>
    </row>
    <row r="19" spans="2:7" ht="15" customHeight="1">
      <c r="B19" s="149" t="s">
        <v>106</v>
      </c>
      <c r="C19" s="150">
        <v>13780.601114715377</v>
      </c>
      <c r="D19" s="151">
        <v>0</v>
      </c>
      <c r="E19" s="151">
        <v>0</v>
      </c>
      <c r="F19" s="151">
        <v>4063.53831778515</v>
      </c>
      <c r="G19" s="151">
        <v>9717.0627969302277</v>
      </c>
    </row>
    <row r="20" spans="2:7" ht="15" customHeight="1">
      <c r="B20" s="149" t="s">
        <v>107</v>
      </c>
      <c r="C20" s="150">
        <v>27289.299158461989</v>
      </c>
      <c r="D20" s="151">
        <v>2116.9482116629151</v>
      </c>
      <c r="E20" s="151">
        <v>188.2093180481798</v>
      </c>
      <c r="F20" s="151">
        <v>7726.484624079143</v>
      </c>
      <c r="G20" s="151">
        <v>17257.657004671753</v>
      </c>
    </row>
    <row r="21" spans="2:7" ht="15" customHeight="1">
      <c r="B21" s="149" t="s">
        <v>108</v>
      </c>
      <c r="C21" s="150">
        <v>1249890.7859759731</v>
      </c>
      <c r="D21" s="151">
        <v>57950.695470520943</v>
      </c>
      <c r="E21" s="151">
        <v>5209.9242446852168</v>
      </c>
      <c r="F21" s="151">
        <v>728103.64373875852</v>
      </c>
      <c r="G21" s="151">
        <v>458626.52252200834</v>
      </c>
    </row>
    <row r="22" spans="2:7" ht="15" customHeight="1">
      <c r="B22" s="149" t="s">
        <v>109</v>
      </c>
      <c r="C22" s="150">
        <v>1206.1251239881153</v>
      </c>
      <c r="D22" s="151">
        <v>0</v>
      </c>
      <c r="E22" s="151">
        <v>0</v>
      </c>
      <c r="F22" s="151">
        <v>29.104729427851709</v>
      </c>
      <c r="G22" s="151">
        <v>1177.0203945602634</v>
      </c>
    </row>
    <row r="23" spans="2:7" ht="15" customHeight="1" thickBot="1">
      <c r="B23" s="149" t="s">
        <v>110</v>
      </c>
      <c r="C23" s="152">
        <v>7602494.036388577</v>
      </c>
      <c r="D23" s="233">
        <v>1179869.0516899482</v>
      </c>
      <c r="E23" s="233">
        <v>596361.44370835705</v>
      </c>
      <c r="F23" s="233">
        <v>5373503.1388613824</v>
      </c>
      <c r="G23" s="233">
        <v>452760.40212888899</v>
      </c>
    </row>
    <row r="24" spans="2:7" ht="15.75" thickTop="1">
      <c r="B24" s="114"/>
      <c r="E24" s="114"/>
    </row>
  </sheetData>
  <sheetProtection algorithmName="SHA-512" hashValue="GdQOLnZ0+gSfuO3ZDPSLpo42pTS5sQtIMxDCenSQ5LD0tsseJk1csfZP4bXpgBej8igvJsrtMjQ2SGWFZE32/g==" saltValue="YWD+5tgqBvQfRhyurMt5KQ==" spinCount="100000" sheet="1" objects="1" scenarios="1"/>
  <mergeCells count="7">
    <mergeCell ref="B2:B4"/>
    <mergeCell ref="C2:C4"/>
    <mergeCell ref="D2:G2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5F198-F480-4F2B-B34E-FE9D5CC056EC}">
  <sheetPr>
    <tabColor theme="9" tint="0.79998168889431442"/>
  </sheetPr>
  <dimension ref="B1:G24"/>
  <sheetViews>
    <sheetView showGridLines="0" zoomScale="80" zoomScaleNormal="80" workbookViewId="0">
      <selection activeCell="J10" sqref="J10"/>
    </sheetView>
  </sheetViews>
  <sheetFormatPr defaultRowHeight="15"/>
  <cols>
    <col min="1" max="1" width="3.42578125" customWidth="1"/>
    <col min="2" max="2" width="40.140625" customWidth="1"/>
    <col min="3" max="5" width="17.85546875" customWidth="1"/>
    <col min="6" max="6" width="16.140625" customWidth="1"/>
    <col min="7" max="7" width="15.42578125" bestFit="1" customWidth="1"/>
  </cols>
  <sheetData>
    <row r="1" spans="2:7" ht="39.6" customHeight="1">
      <c r="B1" s="219" t="s">
        <v>143</v>
      </c>
      <c r="C1" s="221"/>
      <c r="D1" s="221"/>
      <c r="E1" s="221"/>
    </row>
    <row r="2" spans="2:7" ht="15.75" thickBot="1">
      <c r="B2" s="153">
        <v>44926</v>
      </c>
      <c r="C2" s="363" t="s">
        <v>111</v>
      </c>
      <c r="D2" s="363"/>
      <c r="E2" s="363"/>
    </row>
    <row r="3" spans="2:7" ht="15.95" customHeight="1">
      <c r="B3" s="369" t="s">
        <v>66</v>
      </c>
      <c r="C3" s="371" t="s">
        <v>40</v>
      </c>
      <c r="D3" s="366" t="s">
        <v>112</v>
      </c>
      <c r="E3" s="366" t="s">
        <v>113</v>
      </c>
      <c r="F3" s="97"/>
      <c r="G3" s="97"/>
    </row>
    <row r="4" spans="2:7" ht="15.75" thickBot="1">
      <c r="B4" s="370"/>
      <c r="C4" s="372"/>
      <c r="D4" s="367"/>
      <c r="E4" s="366"/>
      <c r="F4" s="3"/>
      <c r="G4" s="97"/>
    </row>
    <row r="5" spans="2:7" ht="15" customHeight="1" thickTop="1">
      <c r="B5" s="136" t="s">
        <v>92</v>
      </c>
      <c r="C5" s="154">
        <v>52081</v>
      </c>
      <c r="D5" s="154">
        <v>52081</v>
      </c>
      <c r="E5" s="154">
        <v>0</v>
      </c>
      <c r="F5" s="3"/>
      <c r="G5" s="97"/>
    </row>
    <row r="6" spans="2:7" ht="15" customHeight="1">
      <c r="B6" s="139" t="s">
        <v>93</v>
      </c>
      <c r="C6" s="150">
        <v>52081</v>
      </c>
      <c r="D6" s="89">
        <v>52081</v>
      </c>
      <c r="E6" s="89">
        <v>0</v>
      </c>
      <c r="F6" s="138"/>
      <c r="G6" s="155"/>
    </row>
    <row r="7" spans="2:7" ht="15" customHeight="1">
      <c r="B7" t="s">
        <v>94</v>
      </c>
      <c r="C7" s="150">
        <v>0</v>
      </c>
      <c r="D7" s="89">
        <v>0</v>
      </c>
      <c r="E7" s="89">
        <v>0</v>
      </c>
      <c r="F7" s="156"/>
      <c r="G7" s="156"/>
    </row>
    <row r="8" spans="2:7" ht="15" customHeight="1">
      <c r="B8" t="s">
        <v>95</v>
      </c>
      <c r="C8" s="150">
        <v>0</v>
      </c>
      <c r="D8" s="89">
        <v>0</v>
      </c>
      <c r="E8" s="89">
        <v>0</v>
      </c>
      <c r="F8" s="142"/>
      <c r="G8" s="142"/>
    </row>
    <row r="9" spans="2:7" ht="15" customHeight="1">
      <c r="B9" t="s">
        <v>96</v>
      </c>
      <c r="C9" s="150">
        <v>0</v>
      </c>
      <c r="D9" s="89">
        <v>0</v>
      </c>
      <c r="E9" s="89">
        <v>0</v>
      </c>
      <c r="F9" s="142"/>
      <c r="G9" s="142"/>
    </row>
    <row r="10" spans="2:7" ht="15" customHeight="1">
      <c r="B10" t="s">
        <v>97</v>
      </c>
      <c r="C10" s="150">
        <v>0</v>
      </c>
      <c r="D10" s="89">
        <v>0</v>
      </c>
      <c r="E10" s="89">
        <v>0</v>
      </c>
      <c r="F10" s="142"/>
      <c r="G10" s="142"/>
    </row>
    <row r="11" spans="2:7" ht="15" customHeight="1" thickBot="1">
      <c r="B11" s="157" t="s">
        <v>99</v>
      </c>
      <c r="C11" s="158">
        <v>0</v>
      </c>
      <c r="D11" s="159">
        <v>0</v>
      </c>
      <c r="E11" s="159">
        <v>0</v>
      </c>
      <c r="F11" s="142"/>
      <c r="G11" s="142"/>
    </row>
    <row r="12" spans="2:7" ht="15" customHeight="1" thickTop="1">
      <c r="B12" s="145" t="s">
        <v>100</v>
      </c>
      <c r="C12" s="154">
        <v>52081</v>
      </c>
      <c r="D12" s="154">
        <v>52081</v>
      </c>
      <c r="E12" s="154">
        <v>0</v>
      </c>
      <c r="F12" s="142"/>
      <c r="G12" s="142"/>
    </row>
    <row r="13" spans="2:7" ht="15" customHeight="1">
      <c r="B13" s="3" t="s">
        <v>101</v>
      </c>
      <c r="C13" s="150">
        <v>52081</v>
      </c>
      <c r="D13" s="161">
        <v>52081</v>
      </c>
      <c r="E13" s="161">
        <v>0</v>
      </c>
      <c r="F13" s="162"/>
      <c r="G13" s="162"/>
    </row>
    <row r="14" spans="2:7" ht="15" customHeight="1">
      <c r="B14" s="3" t="s">
        <v>102</v>
      </c>
      <c r="C14" s="150">
        <v>0</v>
      </c>
      <c r="D14" s="160">
        <v>0</v>
      </c>
      <c r="E14" s="160">
        <v>0</v>
      </c>
      <c r="F14" s="7"/>
      <c r="G14" s="7"/>
    </row>
    <row r="15" spans="2:7" ht="15" customHeight="1">
      <c r="B15" t="s">
        <v>103</v>
      </c>
      <c r="C15" s="150">
        <v>0</v>
      </c>
      <c r="D15" s="160">
        <v>0</v>
      </c>
      <c r="E15" s="160">
        <v>0</v>
      </c>
      <c r="F15" s="155"/>
      <c r="G15" s="155"/>
    </row>
    <row r="16" spans="2:7" ht="15" customHeight="1">
      <c r="B16" t="s">
        <v>104</v>
      </c>
      <c r="C16" s="150">
        <v>0</v>
      </c>
      <c r="D16" s="160">
        <v>0</v>
      </c>
      <c r="E16" s="160">
        <v>0</v>
      </c>
      <c r="F16" s="7"/>
      <c r="G16" s="7"/>
    </row>
    <row r="17" spans="2:7" ht="15" customHeight="1">
      <c r="B17" s="149" t="s">
        <v>105</v>
      </c>
      <c r="C17" s="150">
        <v>0</v>
      </c>
      <c r="D17" s="89">
        <v>0</v>
      </c>
      <c r="E17" s="89">
        <v>0</v>
      </c>
      <c r="F17" s="163"/>
      <c r="G17" s="163"/>
    </row>
    <row r="18" spans="2:7" ht="15" customHeight="1">
      <c r="B18" s="149" t="s">
        <v>106</v>
      </c>
      <c r="C18" s="150">
        <v>0</v>
      </c>
      <c r="D18" s="89">
        <v>0</v>
      </c>
      <c r="E18" s="89">
        <v>0</v>
      </c>
      <c r="F18" s="163"/>
      <c r="G18" s="163"/>
    </row>
    <row r="19" spans="2:7" ht="15" customHeight="1">
      <c r="B19" s="149" t="s">
        <v>107</v>
      </c>
      <c r="C19" s="150">
        <v>0</v>
      </c>
      <c r="D19" s="89">
        <v>0</v>
      </c>
      <c r="E19" s="89">
        <v>0</v>
      </c>
      <c r="F19" s="151"/>
      <c r="G19" s="151"/>
    </row>
    <row r="20" spans="2:7" ht="15" customHeight="1">
      <c r="B20" s="149" t="s">
        <v>108</v>
      </c>
      <c r="C20" s="150">
        <v>0</v>
      </c>
      <c r="D20" s="89">
        <v>0</v>
      </c>
      <c r="E20" s="89">
        <v>0</v>
      </c>
      <c r="F20" s="151"/>
      <c r="G20" s="151"/>
    </row>
    <row r="21" spans="2:7" ht="15" customHeight="1" thickBot="1">
      <c r="B21" s="149" t="s">
        <v>110</v>
      </c>
      <c r="C21" s="152">
        <v>0</v>
      </c>
      <c r="D21" s="164">
        <v>0</v>
      </c>
      <c r="E21" s="164">
        <v>0</v>
      </c>
      <c r="F21" s="151"/>
      <c r="G21" s="151"/>
    </row>
    <row r="22" spans="2:7" ht="15.75" thickTop="1">
      <c r="B22" s="165"/>
      <c r="C22" s="166"/>
      <c r="D22" s="151"/>
      <c r="E22" s="151"/>
      <c r="F22" s="151"/>
      <c r="G22" s="151"/>
    </row>
    <row r="23" spans="2:7" ht="15.75">
      <c r="B23" s="115" t="s">
        <v>61</v>
      </c>
      <c r="C23" s="116"/>
      <c r="D23" s="167"/>
      <c r="E23" s="151"/>
      <c r="F23" s="151"/>
      <c r="G23" s="151"/>
    </row>
    <row r="24" spans="2:7" ht="15.75">
      <c r="B24" s="168" t="s">
        <v>156</v>
      </c>
      <c r="C24" s="168"/>
      <c r="D24" s="151"/>
      <c r="E24" s="169"/>
      <c r="F24" s="151"/>
      <c r="G24" s="151"/>
    </row>
  </sheetData>
  <sheetProtection algorithmName="SHA-512" hashValue="IVIs6eMfgNYPRD3+GFKagNXlsAif7cQ8UIN54bZe/dbv29KGJtX/Db3Ps+O6lZUGHo0ZgIqI9FnQ/M3tuQnMTw==" saltValue="nBMr96bRsioUqcAUD/1kZw==" spinCount="100000" sheet="1" objects="1" scenarios="1"/>
  <mergeCells count="5">
    <mergeCell ref="C2:E2"/>
    <mergeCell ref="B3:B4"/>
    <mergeCell ref="C3:C4"/>
    <mergeCell ref="D3:D4"/>
    <mergeCell ref="E3:E4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7A152-749E-4612-B0AC-F0BEA41CCF8C}">
  <sheetPr>
    <tabColor theme="9" tint="0.79998168889431442"/>
  </sheetPr>
  <dimension ref="B1:I23"/>
  <sheetViews>
    <sheetView showGridLines="0" zoomScale="80" zoomScaleNormal="80" workbookViewId="0">
      <selection activeCell="J10" sqref="J10"/>
    </sheetView>
  </sheetViews>
  <sheetFormatPr defaultRowHeight="15"/>
  <cols>
    <col min="1" max="1" width="3.42578125" customWidth="1"/>
    <col min="2" max="2" width="61.140625" customWidth="1"/>
    <col min="3" max="4" width="30.85546875" customWidth="1"/>
    <col min="5" max="5" width="16.85546875" customWidth="1"/>
    <col min="6" max="6" width="16.140625" customWidth="1"/>
    <col min="7" max="7" width="15.42578125" bestFit="1" customWidth="1"/>
  </cols>
  <sheetData>
    <row r="1" spans="2:9" ht="39.6" customHeight="1">
      <c r="B1" s="219" t="s">
        <v>144</v>
      </c>
      <c r="C1" s="221"/>
    </row>
    <row r="2" spans="2:9" ht="15.95" customHeight="1" thickBot="1">
      <c r="B2" s="170"/>
      <c r="C2" s="171">
        <v>44926</v>
      </c>
      <c r="D2" s="364"/>
      <c r="E2" s="364"/>
      <c r="F2" s="364"/>
      <c r="G2" s="364"/>
      <c r="I2" s="175"/>
    </row>
    <row r="3" spans="2:9" ht="16.5" thickTop="1" thickBot="1">
      <c r="B3" s="172" t="s">
        <v>66</v>
      </c>
      <c r="C3" s="100" t="s">
        <v>114</v>
      </c>
      <c r="D3" s="364"/>
      <c r="E3" s="373"/>
      <c r="F3" s="373"/>
      <c r="G3" s="366"/>
      <c r="I3" s="175"/>
    </row>
    <row r="4" spans="2:9" ht="15.95" customHeight="1" thickTop="1">
      <c r="B4" s="173" t="s">
        <v>115</v>
      </c>
      <c r="C4" s="174">
        <v>33329.061609999902</v>
      </c>
      <c r="D4" s="364"/>
      <c r="E4" s="373"/>
      <c r="F4" s="373"/>
      <c r="G4" s="366"/>
    </row>
    <row r="5" spans="2:9" ht="15.95" customHeight="1">
      <c r="B5" s="123" t="s">
        <v>116</v>
      </c>
      <c r="C5" s="55">
        <v>13492.265750000101</v>
      </c>
      <c r="D5" s="138"/>
      <c r="E5" s="138"/>
      <c r="F5" s="138"/>
      <c r="G5" s="175"/>
    </row>
    <row r="6" spans="2:9" ht="15.95" customHeight="1">
      <c r="B6" s="123" t="s">
        <v>117</v>
      </c>
      <c r="C6" s="55">
        <v>10075.764710000001</v>
      </c>
      <c r="D6" s="156"/>
      <c r="E6" s="156"/>
      <c r="F6" s="156"/>
      <c r="G6" s="156"/>
    </row>
    <row r="7" spans="2:9" ht="15.95" customHeight="1">
      <c r="B7" s="123" t="s">
        <v>118</v>
      </c>
      <c r="C7" s="55">
        <v>9152.9861099999998</v>
      </c>
      <c r="D7" s="142"/>
      <c r="E7" s="142"/>
      <c r="F7" s="142"/>
      <c r="G7" s="142"/>
    </row>
    <row r="8" spans="2:9" ht="15.95" customHeight="1">
      <c r="B8" s="123" t="s">
        <v>119</v>
      </c>
      <c r="C8" s="55">
        <v>3804.92182</v>
      </c>
      <c r="D8" s="142"/>
      <c r="E8" s="142"/>
      <c r="F8" s="142"/>
      <c r="G8" s="142"/>
    </row>
    <row r="9" spans="2:9" ht="15.95" customHeight="1" thickBot="1">
      <c r="B9" s="176" t="s">
        <v>43</v>
      </c>
      <c r="C9" s="177">
        <v>69855</v>
      </c>
      <c r="D9" s="142"/>
      <c r="E9" s="142"/>
      <c r="F9" s="142"/>
      <c r="G9" s="142"/>
    </row>
    <row r="10" spans="2:9" ht="15.75" thickTop="1">
      <c r="C10" s="178"/>
      <c r="D10" s="142"/>
      <c r="E10" s="142"/>
      <c r="F10" s="142"/>
      <c r="G10" s="142"/>
    </row>
    <row r="11" spans="2:9">
      <c r="C11" s="178"/>
      <c r="D11" s="142"/>
      <c r="E11" s="142"/>
      <c r="F11" s="142"/>
      <c r="G11" s="142"/>
    </row>
    <row r="12" spans="2:9">
      <c r="B12" s="3"/>
      <c r="C12" s="137"/>
      <c r="D12" s="162"/>
      <c r="E12" s="162"/>
      <c r="F12" s="162"/>
      <c r="G12" s="162"/>
    </row>
    <row r="13" spans="2:9">
      <c r="B13" s="3"/>
      <c r="C13" s="7"/>
      <c r="D13" s="7"/>
      <c r="E13" s="7"/>
      <c r="F13" s="7"/>
      <c r="G13" s="7"/>
    </row>
    <row r="14" spans="2:9">
      <c r="B14" s="3"/>
      <c r="C14" s="175"/>
      <c r="D14" s="175"/>
      <c r="E14" s="175"/>
      <c r="F14" s="175"/>
      <c r="G14" s="175"/>
    </row>
    <row r="15" spans="2:9">
      <c r="B15" s="3"/>
      <c r="C15" s="175"/>
      <c r="D15" s="7"/>
      <c r="E15" s="7"/>
      <c r="F15" s="7"/>
      <c r="G15" s="7"/>
    </row>
    <row r="16" spans="2:9">
      <c r="B16" s="3"/>
      <c r="C16" s="179"/>
      <c r="D16" s="179"/>
      <c r="E16" s="179"/>
      <c r="F16" s="179"/>
      <c r="G16" s="179"/>
    </row>
    <row r="17" spans="2:7">
      <c r="B17" s="3"/>
      <c r="C17" s="179"/>
      <c r="D17" s="179"/>
      <c r="E17" s="179"/>
      <c r="F17" s="179"/>
      <c r="G17" s="179"/>
    </row>
    <row r="18" spans="2:7">
      <c r="B18" s="149"/>
      <c r="C18" s="180"/>
      <c r="D18" s="151"/>
      <c r="E18" s="151"/>
      <c r="F18" s="151"/>
      <c r="G18" s="151"/>
    </row>
    <row r="19" spans="2:7">
      <c r="B19" s="149"/>
      <c r="C19" s="180"/>
      <c r="D19" s="151"/>
      <c r="E19" s="151"/>
      <c r="F19" s="151"/>
      <c r="G19" s="151"/>
    </row>
    <row r="20" spans="2:7">
      <c r="B20" s="149"/>
      <c r="D20" s="151"/>
      <c r="E20" s="151"/>
      <c r="F20" s="151"/>
      <c r="G20" s="151"/>
    </row>
    <row r="21" spans="2:7">
      <c r="B21" s="149"/>
      <c r="D21" s="151"/>
      <c r="E21" s="151"/>
      <c r="F21" s="151"/>
      <c r="G21" s="151"/>
    </row>
    <row r="22" spans="2:7">
      <c r="B22" s="149"/>
      <c r="D22" s="151"/>
      <c r="E22" s="151"/>
      <c r="F22" s="151"/>
      <c r="G22" s="151"/>
    </row>
    <row r="23" spans="2:7">
      <c r="B23" s="149"/>
      <c r="D23" s="151"/>
      <c r="E23" s="151"/>
      <c r="F23" s="151"/>
      <c r="G23" s="151"/>
    </row>
  </sheetData>
  <sheetProtection algorithmName="SHA-512" hashValue="9DpZLbJxoXS9i9rgD2ebf/oO8CE2Aso0Tz7zqlnuD6v1lSFMuEIOqZ0PKm8Dkaenoka/PgWaktQkeOBDFTvTgA==" saltValue="NE4XBiFqxoBaT+vIQJZJkg==" spinCount="100000" sheet="1" objects="1" scenarios="1"/>
  <mergeCells count="5">
    <mergeCell ref="D2:G2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90FA1-880F-406A-846C-3407B580DD9C}">
  <sheetPr>
    <tabColor theme="9" tint="0.79998168889431442"/>
  </sheetPr>
  <dimension ref="B1:G14"/>
  <sheetViews>
    <sheetView showGridLines="0" zoomScale="80" zoomScaleNormal="80" workbookViewId="0">
      <selection activeCell="J10" sqref="J10"/>
    </sheetView>
  </sheetViews>
  <sheetFormatPr defaultRowHeight="15"/>
  <cols>
    <col min="1" max="1" width="3.42578125" customWidth="1"/>
    <col min="2" max="2" width="48.5703125" customWidth="1"/>
    <col min="3" max="3" width="29.42578125" customWidth="1"/>
    <col min="4" max="4" width="16.5703125" customWidth="1"/>
    <col min="5" max="5" width="16.85546875" customWidth="1"/>
    <col min="6" max="6" width="16.140625" customWidth="1"/>
    <col min="7" max="7" width="15.42578125" bestFit="1" customWidth="1"/>
  </cols>
  <sheetData>
    <row r="1" spans="2:7" ht="39.6" customHeight="1">
      <c r="B1" s="219" t="s">
        <v>145</v>
      </c>
      <c r="C1" s="221"/>
      <c r="D1" s="221"/>
    </row>
    <row r="2" spans="2:7" ht="15.95" customHeight="1">
      <c r="C2" s="181"/>
      <c r="D2" s="182">
        <v>44926</v>
      </c>
      <c r="E2" s="97"/>
      <c r="F2" s="97"/>
    </row>
    <row r="3" spans="2:7" ht="15.95" customHeight="1" thickBot="1">
      <c r="B3" s="183" t="s">
        <v>66</v>
      </c>
      <c r="C3" s="100" t="s">
        <v>155</v>
      </c>
      <c r="D3" s="184" t="s">
        <v>120</v>
      </c>
      <c r="E3" s="3"/>
      <c r="F3" s="3"/>
    </row>
    <row r="4" spans="2:7" ht="15.95" customHeight="1" thickTop="1" thickBot="1">
      <c r="B4" s="185" t="s">
        <v>121</v>
      </c>
      <c r="C4" s="186">
        <v>1637.5412000000001</v>
      </c>
      <c r="D4" s="187">
        <v>1708.5766599999997</v>
      </c>
      <c r="E4" s="3"/>
      <c r="F4" s="3"/>
    </row>
    <row r="5" spans="2:7" ht="15.95" customHeight="1" thickTop="1">
      <c r="B5" s="188"/>
      <c r="C5" s="102"/>
      <c r="D5" s="138"/>
      <c r="E5" s="138"/>
      <c r="F5" s="138"/>
      <c r="G5" s="155"/>
    </row>
    <row r="6" spans="2:7">
      <c r="B6" s="3"/>
      <c r="C6" s="155"/>
      <c r="D6" s="7"/>
      <c r="E6" s="7"/>
      <c r="F6" s="7"/>
      <c r="G6" s="7"/>
    </row>
    <row r="7" spans="2:7">
      <c r="B7" s="3"/>
      <c r="C7" s="163"/>
      <c r="D7" s="163"/>
      <c r="E7" s="163"/>
      <c r="F7" s="163"/>
      <c r="G7" s="163"/>
    </row>
    <row r="8" spans="2:7">
      <c r="B8" s="3"/>
      <c r="C8" s="163"/>
      <c r="D8" s="163"/>
      <c r="E8" s="163"/>
      <c r="F8" s="163"/>
      <c r="G8" s="163"/>
    </row>
    <row r="9" spans="2:7">
      <c r="B9" s="197"/>
      <c r="C9" s="166"/>
      <c r="D9" s="151"/>
      <c r="E9" s="151"/>
      <c r="F9" s="151"/>
      <c r="G9" s="151"/>
    </row>
    <row r="10" spans="2:7">
      <c r="B10" s="197"/>
      <c r="C10" s="166"/>
      <c r="D10" s="151"/>
      <c r="E10" s="151"/>
      <c r="F10" s="151"/>
      <c r="G10" s="151"/>
    </row>
    <row r="11" spans="2:7">
      <c r="B11" s="197"/>
      <c r="C11" s="166"/>
      <c r="D11" s="151"/>
      <c r="E11" s="151"/>
      <c r="F11" s="151"/>
      <c r="G11" s="151"/>
    </row>
    <row r="12" spans="2:7">
      <c r="B12" s="197"/>
      <c r="C12" s="166"/>
      <c r="D12" s="151"/>
      <c r="E12" s="151"/>
      <c r="F12" s="151"/>
      <c r="G12" s="151"/>
    </row>
    <row r="13" spans="2:7">
      <c r="B13" s="197"/>
      <c r="C13" s="166"/>
      <c r="D13" s="151"/>
      <c r="E13" s="151"/>
      <c r="F13" s="151"/>
      <c r="G13" s="151"/>
    </row>
    <row r="14" spans="2:7">
      <c r="B14" s="197"/>
      <c r="C14" s="166"/>
      <c r="D14" s="151"/>
      <c r="E14" s="151"/>
      <c r="F14" s="151"/>
      <c r="G14" s="151"/>
    </row>
  </sheetData>
  <sheetProtection algorithmName="SHA-512" hashValue="SBVwrGWnbjTkYwUMtdxdnewgOVr9kOSEdrA90DHiuUCcEDxy/DolZh/3gKD3Ujmv2TeZPsDVeJSEoLRTDi4meQ==" saltValue="PAS4Mf2d4JLPqCSIJkVmkQ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e6a9157b-bcf3-4eac-b03e-7cf007ba9fdf}" enabled="1" method="Standar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Índice</vt:lpstr>
      <vt:lpstr>KM1</vt:lpstr>
      <vt:lpstr>OV1</vt:lpstr>
      <vt:lpstr>CR1</vt:lpstr>
      <vt:lpstr>CR2</vt:lpstr>
      <vt:lpstr>CRB a</vt:lpstr>
      <vt:lpstr>CRB b</vt:lpstr>
      <vt:lpstr>CRB c</vt:lpstr>
      <vt:lpstr>CRB d</vt:lpstr>
      <vt:lpstr>CRB e</vt:lpstr>
      <vt:lpstr>MR1</vt:lpstr>
      <vt:lpstr>Derivativos</vt:lpstr>
      <vt:lpstr>IRRBB1</vt:lpstr>
      <vt:lpstr>CCA</vt:lpstr>
      <vt:lpstr>CC1</vt:lpstr>
      <vt:lpstr>CC2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Mallet</dc:creator>
  <cp:lastModifiedBy>Fernando Mallet</cp:lastModifiedBy>
  <dcterms:created xsi:type="dcterms:W3CDTF">2019-07-17T14:15:04Z</dcterms:created>
  <dcterms:modified xsi:type="dcterms:W3CDTF">2023-09-01T03:00:57Z</dcterms:modified>
</cp:coreProperties>
</file>