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66925"/>
  <mc:AlternateContent xmlns:mc="http://schemas.openxmlformats.org/markup-compatibility/2006">
    <mc:Choice Requires="x15">
      <x15ac:absPath xmlns:x15ac="http://schemas.microsoft.com/office/spreadsheetml/2010/11/ac" url="Y:\Pilar III\XP\2023\2023_06\Documentos\Envio\"/>
    </mc:Choice>
  </mc:AlternateContent>
  <xr:revisionPtr revIDLastSave="0" documentId="13_ncr:1_{FAB22D2C-3FB7-4C2A-AE22-BD7517ECBCB3}" xr6:coauthVersionLast="47" xr6:coauthVersionMax="47" xr10:uidLastSave="{00000000-0000-0000-0000-000000000000}"/>
  <bookViews>
    <workbookView xWindow="-120" yWindow="-120" windowWidth="29040" windowHeight="15720" tabRatio="776" xr2:uid="{00000000-000D-0000-FFFF-FFFF00000000}"/>
  </bookViews>
  <sheets>
    <sheet name="Índice" sheetId="1" r:id="rId1"/>
    <sheet name="KM1" sheetId="2" r:id="rId2"/>
    <sheet name="OV1" sheetId="4" r:id="rId3"/>
    <sheet name="CR1" sheetId="15" r:id="rId4"/>
    <sheet name="CR2" sheetId="16" r:id="rId5"/>
    <sheet name="CRB a" sheetId="17" r:id="rId6"/>
    <sheet name="CRB b" sheetId="18" r:id="rId7"/>
    <sheet name="CRB c" sheetId="19" r:id="rId8"/>
    <sheet name="CRB d" sheetId="20" r:id="rId9"/>
    <sheet name="CRB e" sheetId="22" r:id="rId10"/>
    <sheet name="MR1" sheetId="13" r:id="rId11"/>
    <sheet name="Derivativos" sheetId="14" r:id="rId12"/>
    <sheet name="IRRBB1" sheetId="21" r:id="rId13"/>
    <sheet name="CCA" sheetId="23" r:id="rId14"/>
    <sheet name="CC1" sheetId="24" r:id="rId15"/>
    <sheet name="CC2" sheetId="25" r:id="rId16"/>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<sst xmlns="http://schemas.openxmlformats.org/spreadsheetml/2006/main" count="777" uniqueCount="391">
  <si>
    <t>RWA</t>
  </si>
  <si>
    <t>Total</t>
  </si>
  <si>
    <t xml:space="preserve">Total </t>
  </si>
  <si>
    <t>Commodities</t>
  </si>
  <si>
    <t>;</t>
  </si>
  <si>
    <t xml:space="preserve"> Total</t>
  </si>
  <si>
    <t>Pessoa Física</t>
  </si>
  <si>
    <t>Pessoa Jurídica</t>
  </si>
  <si>
    <r>
      <rPr>
        <b/>
        <sz val="11"/>
        <rFont val="Symbol"/>
        <family val="1"/>
        <charset val="2"/>
      </rPr>
      <t>D</t>
    </r>
    <r>
      <rPr>
        <b/>
        <sz val="11"/>
        <rFont val="Calibri"/>
        <family val="2"/>
        <scheme val="minor"/>
      </rPr>
      <t>EVE</t>
    </r>
  </si>
  <si>
    <r>
      <rPr>
        <b/>
        <sz val="11"/>
        <rFont val="Symbol"/>
        <family val="1"/>
        <charset val="2"/>
      </rPr>
      <t>D</t>
    </r>
    <r>
      <rPr>
        <b/>
        <sz val="11"/>
        <rFont val="Calibri"/>
        <family val="1"/>
        <charset val="2"/>
        <scheme val="minor"/>
      </rPr>
      <t>NII</t>
    </r>
  </si>
  <si>
    <t>Steepener</t>
  </si>
  <si>
    <t>Flattener</t>
  </si>
  <si>
    <t>R$ thousand</t>
  </si>
  <si>
    <t>Available capital (amounts)</t>
  </si>
  <si>
    <t>Common Equity Tier I (CET1)</t>
  </si>
  <si>
    <t>Tier I</t>
  </si>
  <si>
    <t>Total Capital</t>
  </si>
  <si>
    <t>Excess of capital committed to adjusted permanent assets</t>
  </si>
  <si>
    <t>Total Capital detachments</t>
  </si>
  <si>
    <t>Risk-weighted assets (amounts)</t>
  </si>
  <si>
    <t>Total risk-weighted assets (RWA)</t>
  </si>
  <si>
    <t>Risk-based capital ratios as a percentage of RWA</t>
  </si>
  <si>
    <t>Common Equity Tier I ratio (CET1) (%)</t>
  </si>
  <si>
    <t>Tier I ratio (%)</t>
  </si>
  <si>
    <t>Total capital ratio (%)</t>
  </si>
  <si>
    <t>Additional CET1 buffer requirements as a percentage of RWA</t>
  </si>
  <si>
    <t>Capital conservation buffer requirements (%)</t>
  </si>
  <si>
    <t>Countercyclical capital buffer requirements (%)</t>
  </si>
  <si>
    <t>Systemic capital buffer requirements (%)</t>
  </si>
  <si>
    <t>Total of bank CET1 specific buffer requirements (%)</t>
  </si>
  <si>
    <t>CET1 available after meeting the bank’s minimum capital requirements (%)</t>
  </si>
  <si>
    <t>Leverage Ratio (LR)</t>
  </si>
  <si>
    <t>Total exposure</t>
  </si>
  <si>
    <t>LR ratio (%)</t>
  </si>
  <si>
    <t>Liquidity Coverage Ratio (LCR)</t>
  </si>
  <si>
    <t>Total high-quality liquid assets (HQLA)</t>
  </si>
  <si>
    <t>Total net cash outflow</t>
  </si>
  <si>
    <t>LCR ratio (%)</t>
  </si>
  <si>
    <t>Net Stable Funding Ratio (NSFR)</t>
  </si>
  <si>
    <t>Total available stable funding (ASF)</t>
  </si>
  <si>
    <t>Total required stable funding (RSF)</t>
  </si>
  <si>
    <t>NSFR ratio (%)</t>
  </si>
  <si>
    <t>12/31/2021</t>
  </si>
  <si>
    <t>Credit Risk: standardized approach</t>
  </si>
  <si>
    <t>Credit risk (excluding counterparty credit risk)</t>
  </si>
  <si>
    <t>Counterparty credit risk (CCR)</t>
  </si>
  <si>
    <t>Of which: standardized approach for counterparty credit risk (SA-CCR)</t>
  </si>
  <si>
    <t>Of which: Current Exposure Method approach (CEM)</t>
  </si>
  <si>
    <t>Of which: other CCR</t>
  </si>
  <si>
    <t xml:space="preserve">Increase related to Credit valuation adjustment (CVA) </t>
  </si>
  <si>
    <t>Equity investments in funds - look-through approach</t>
  </si>
  <si>
    <t>Equity investments in funds - mandate-based approach</t>
  </si>
  <si>
    <t>Equity investments in funds - fall-back approach</t>
  </si>
  <si>
    <t>Securitisation exposures - standardized approach</t>
  </si>
  <si>
    <t>Amounts for exposures not deducted from Total Capital calculation</t>
  </si>
  <si>
    <t>Market risk</t>
  </si>
  <si>
    <r>
      <t>Of which: standardized approach (RWA</t>
    </r>
    <r>
      <rPr>
        <vertAlign val="subscript"/>
        <sz val="11"/>
        <color theme="1"/>
        <rFont val="Calibri"/>
        <family val="2"/>
        <scheme val="minor"/>
      </rPr>
      <t>MPAD</t>
    </r>
    <r>
      <rPr>
        <sz val="11"/>
        <color theme="1"/>
        <rFont val="Calibri"/>
        <family val="2"/>
        <scheme val="minor"/>
      </rPr>
      <t>)</t>
    </r>
  </si>
  <si>
    <r>
      <t>Of which: internal models approach (IMA) (RWA</t>
    </r>
    <r>
      <rPr>
        <vertAlign val="subscript"/>
        <sz val="11"/>
        <color theme="1"/>
        <rFont val="Calibri"/>
        <family val="2"/>
        <scheme val="minor"/>
      </rPr>
      <t>MINT</t>
    </r>
    <r>
      <rPr>
        <sz val="11"/>
        <color theme="1"/>
        <rFont val="Calibri"/>
        <family val="2"/>
        <scheme val="minor"/>
      </rPr>
      <t>)</t>
    </r>
  </si>
  <si>
    <t>Operational risk</t>
  </si>
  <si>
    <t>Comments:</t>
  </si>
  <si>
    <t>Minimum capital requirements</t>
  </si>
  <si>
    <t>Risk factors (In R$ thousand)</t>
  </si>
  <si>
    <t>Interest Rates</t>
  </si>
  <si>
    <r>
      <t>Prefixed interest rates in Brazilian Real (RWA</t>
    </r>
    <r>
      <rPr>
        <vertAlign val="subscript"/>
        <sz val="11"/>
        <rFont val="Calibri"/>
        <family val="2"/>
        <scheme val="minor"/>
      </rPr>
      <t>JUR1</t>
    </r>
    <r>
      <rPr>
        <sz val="11"/>
        <rFont val="Calibri"/>
        <family val="2"/>
        <scheme val="minor"/>
      </rPr>
      <t>)</t>
    </r>
  </si>
  <si>
    <r>
      <t>Foreign exchange coupon rates (RWA</t>
    </r>
    <r>
      <rPr>
        <vertAlign val="subscript"/>
        <sz val="11"/>
        <rFont val="Calibri"/>
        <family val="2"/>
        <scheme val="minor"/>
      </rPr>
      <t>JUR2</t>
    </r>
    <r>
      <rPr>
        <sz val="11"/>
        <rFont val="Calibri"/>
        <family val="2"/>
        <scheme val="minor"/>
      </rPr>
      <t>)</t>
    </r>
  </si>
  <si>
    <r>
      <t>Price index coupon rates (RWA</t>
    </r>
    <r>
      <rPr>
        <vertAlign val="subscript"/>
        <sz val="11"/>
        <rFont val="Calibri"/>
        <family val="2"/>
        <scheme val="minor"/>
      </rPr>
      <t>JUR3</t>
    </r>
    <r>
      <rPr>
        <sz val="11"/>
        <rFont val="Calibri"/>
        <family val="2"/>
        <scheme val="minor"/>
      </rPr>
      <t>)</t>
    </r>
  </si>
  <si>
    <r>
      <t>Interest rate coupon rates (RWA</t>
    </r>
    <r>
      <rPr>
        <vertAlign val="subscript"/>
        <sz val="11"/>
        <rFont val="Calibri"/>
        <family val="2"/>
        <scheme val="minor"/>
      </rPr>
      <t>JUR4</t>
    </r>
    <r>
      <rPr>
        <sz val="11"/>
        <rFont val="Calibri"/>
        <family val="2"/>
        <scheme val="minor"/>
      </rPr>
      <t>)</t>
    </r>
  </si>
  <si>
    <r>
      <t>Stock prices (RWA</t>
    </r>
    <r>
      <rPr>
        <b/>
        <vertAlign val="subscript"/>
        <sz val="11"/>
        <rFont val="Calibri"/>
        <family val="2"/>
        <scheme val="minor"/>
      </rPr>
      <t>ACS</t>
    </r>
    <r>
      <rPr>
        <b/>
        <sz val="11"/>
        <rFont val="Calibri"/>
        <family val="2"/>
        <scheme val="minor"/>
      </rPr>
      <t>)</t>
    </r>
  </si>
  <si>
    <r>
      <t>Exchange rates (RWA</t>
    </r>
    <r>
      <rPr>
        <b/>
        <vertAlign val="subscript"/>
        <sz val="11"/>
        <rFont val="Calibri"/>
        <family val="2"/>
        <scheme val="minor"/>
      </rPr>
      <t>CAM</t>
    </r>
    <r>
      <rPr>
        <b/>
        <sz val="11"/>
        <rFont val="Calibri"/>
        <family val="2"/>
        <scheme val="minor"/>
      </rPr>
      <t>)</t>
    </r>
  </si>
  <si>
    <r>
      <t>Commodity prices (RWA</t>
    </r>
    <r>
      <rPr>
        <b/>
        <vertAlign val="subscript"/>
        <sz val="11"/>
        <rFont val="Calibri"/>
        <family val="2"/>
        <scheme val="minor"/>
      </rPr>
      <t>COM</t>
    </r>
    <r>
      <rPr>
        <b/>
        <sz val="11"/>
        <rFont val="Calibri"/>
        <family val="2"/>
        <scheme val="minor"/>
      </rPr>
      <t>)</t>
    </r>
  </si>
  <si>
    <t>Onshore - with Central Counterparty (In R$ thousand)</t>
  </si>
  <si>
    <t>Risk Factors</t>
  </si>
  <si>
    <t>Long position</t>
  </si>
  <si>
    <t>Short position</t>
  </si>
  <si>
    <t>Exchange Rates</t>
  </si>
  <si>
    <t>Stock Prices</t>
  </si>
  <si>
    <t>Onshore - without Central Counterparty (In R$ thousand)</t>
  </si>
  <si>
    <t xml:space="preserve">                  KM1 - Key metrics at consolidated level</t>
  </si>
  <si>
    <t xml:space="preserve">                  OV1 - Overview of risk-weighted assets (RWA)</t>
  </si>
  <si>
    <t xml:space="preserve">                  CR1 - Credit quality of assets</t>
  </si>
  <si>
    <t xml:space="preserve">                  CR2 - Changes in stock of defaulted loans and debt securities</t>
  </si>
  <si>
    <t xml:space="preserve">                  MR1 - Market risk under standardized approach</t>
  </si>
  <si>
    <t xml:space="preserve">                  OPD - Exposure associated with derivative instruments</t>
  </si>
  <si>
    <t>Gross values:</t>
  </si>
  <si>
    <t>Net Values
(a+b-c)</t>
  </si>
  <si>
    <t>Defaulted exposures
(a)</t>
  </si>
  <si>
    <t>Non- defaulted exposures
(b)</t>
  </si>
  <si>
    <t>Allowances, advances
and unearned income (c)</t>
  </si>
  <si>
    <t>Loans</t>
  </si>
  <si>
    <t>Debt Securities</t>
  </si>
  <si>
    <t>of which: national sovereign bonds</t>
  </si>
  <si>
    <t>of which: other debts</t>
  </si>
  <si>
    <t>Off-balance sheet exposures</t>
  </si>
  <si>
    <t>Loans and debt securities that have defaulted since the last reporting period</t>
  </si>
  <si>
    <t>Amount returned to non-defaulted status</t>
  </si>
  <si>
    <t>Amount written off</t>
  </si>
  <si>
    <t>Other adjustments</t>
  </si>
  <si>
    <t>Total Exposure
(Net values)</t>
  </si>
  <si>
    <t>Up to 6 
months</t>
  </si>
  <si>
    <t>Above 5 
years</t>
  </si>
  <si>
    <t>Contracts with Remaining Maturity</t>
  </si>
  <si>
    <t>Between 6 months and 1 year</t>
  </si>
  <si>
    <t>Between 1 year and 5 years</t>
  </si>
  <si>
    <t xml:space="preserve">                  CRB a - Breakdown of exposures by geographical areas, industry and residual maturity</t>
  </si>
  <si>
    <t>Geographic Region</t>
  </si>
  <si>
    <t>Southeast</t>
  </si>
  <si>
    <t>South</t>
  </si>
  <si>
    <t>Midwest</t>
  </si>
  <si>
    <t>North</t>
  </si>
  <si>
    <t>North East</t>
  </si>
  <si>
    <t>National (TPF)</t>
  </si>
  <si>
    <t>Offshore</t>
  </si>
  <si>
    <t>Economic Sector</t>
  </si>
  <si>
    <t>Public sector</t>
  </si>
  <si>
    <t>Private sector</t>
  </si>
  <si>
    <t>Financial</t>
  </si>
  <si>
    <t>Industry</t>
  </si>
  <si>
    <t>Services</t>
  </si>
  <si>
    <t>Oil and Energy</t>
  </si>
  <si>
    <t>Agroindustry</t>
  </si>
  <si>
    <t>Others</t>
  </si>
  <si>
    <t xml:space="preserve">                  CRB b - Total defaulted loans operations segregated by geographical areas and industry</t>
  </si>
  <si>
    <t>Defaulted Loans</t>
  </si>
  <si>
    <t>Provision</t>
  </si>
  <si>
    <t>Write-offs</t>
  </si>
  <si>
    <t>In R$ thousand</t>
  </si>
  <si>
    <t>Less than 30 days</t>
  </si>
  <si>
    <t>Past due 31 to 90 days</t>
  </si>
  <si>
    <t>Past due 91 to 180 days</t>
  </si>
  <si>
    <t>Past due 181 to 365 days</t>
  </si>
  <si>
    <t>Past due more than 365 days</t>
  </si>
  <si>
    <t xml:space="preserve">                  CRB c - Total past due loans exposures segmented by past due loans band</t>
  </si>
  <si>
    <t>Past due operations</t>
  </si>
  <si>
    <t xml:space="preserve">Total Restructured Exposures </t>
  </si>
  <si>
    <t xml:space="preserve">                  CRB d - Segregation of total restructured exposures </t>
  </si>
  <si>
    <t>Exposures</t>
  </si>
  <si>
    <t>% of Portfolio¹</t>
  </si>
  <si>
    <t>10 largest Exposures</t>
  </si>
  <si>
    <t>100 largest Exposures</t>
  </si>
  <si>
    <t>¹ Percentage in relation to the total Non- defaulted exposures of table CR1.</t>
  </si>
  <si>
    <t>Scenarios¹</t>
  </si>
  <si>
    <t>Parallel Up</t>
  </si>
  <si>
    <t>Parallel Down</t>
  </si>
  <si>
    <t>Short rate Up</t>
  </si>
  <si>
    <t>Short rate Down</t>
  </si>
  <si>
    <t>Maximum</t>
  </si>
  <si>
    <t>¹Losses in variation measurements are shown as positive values, as per Art. 13 §3º of Circular 3,876.</t>
  </si>
  <si>
    <t xml:space="preserve">                  IRRBB1 - Quantitative information on IRRBB</t>
  </si>
  <si>
    <t xml:space="preserve">                  CRB e - Percentage of the ten and one hundred largest exposures</t>
  </si>
  <si>
    <t>Offshore - with Central Counterparty (In R$ thousand)</t>
  </si>
  <si>
    <t>Offshore - without Central Counterparty (In R$ thousand)</t>
  </si>
  <si>
    <t>09/30/2022</t>
  </si>
  <si>
    <t>12/31/2022</t>
  </si>
  <si>
    <t>12/31/2022
In R$ thousand</t>
  </si>
  <si>
    <t>As of December 31, 2022, the value of defaulted loans and debt securities was R$ 23,033,673</t>
  </si>
  <si>
    <t>06/30/2022</t>
  </si>
  <si>
    <t>03/31/2023</t>
  </si>
  <si>
    <t>26.a</t>
  </si>
  <si>
    <t>26.b</t>
  </si>
  <si>
    <t>26.d</t>
  </si>
  <si>
    <t>26.e</t>
  </si>
  <si>
    <t>26.f</t>
  </si>
  <si>
    <t>26.g</t>
  </si>
  <si>
    <t>26.h</t>
  </si>
  <si>
    <t>26.i</t>
  </si>
  <si>
    <t>26.j</t>
  </si>
  <si>
    <t>41.b</t>
  </si>
  <si>
    <t>41.c</t>
  </si>
  <si>
    <t>56.b</t>
  </si>
  <si>
    <t>56.c</t>
  </si>
  <si>
    <t xml:space="preserve"> </t>
  </si>
  <si>
    <t xml:space="preserve">Em R$ milhões, ao final do período </t>
  </si>
  <si>
    <t>06/30/2023</t>
  </si>
  <si>
    <t xml:space="preserve">The Total Capital Ratio reached 20.24 on June 30, 2023, with an decrease of 0.11 percentage points compared to March 31, 2023, mainly due to the increase of RWA and PR in the quarter. </t>
  </si>
  <si>
    <r>
      <t>Total RWA increased by R$ 3,00 billion in the quarter mainly due to the growth in the RWA</t>
    </r>
    <r>
      <rPr>
        <vertAlign val="subscript"/>
        <sz val="12"/>
        <rFont val="Calibri Light"/>
        <family val="2"/>
      </rPr>
      <t>CPAD</t>
    </r>
    <r>
      <rPr>
        <sz val="12"/>
        <rFont val="Calibri Light"/>
        <family val="2"/>
      </rPr>
      <t xml:space="preserve"> and RWA</t>
    </r>
    <r>
      <rPr>
        <vertAlign val="subscript"/>
        <sz val="12"/>
        <rFont val="Calibri Light"/>
        <family val="2"/>
      </rPr>
      <t>MPAD</t>
    </r>
    <r>
      <rPr>
        <sz val="12"/>
        <rFont val="Calibri Light"/>
        <family val="2"/>
      </rPr>
      <t>.</t>
    </r>
  </si>
  <si>
    <t>In the table above, the amount of repurchase transactions represents approximately R$ 41,5 billion of the total amount of credit granted.</t>
  </si>
  <si>
    <r>
      <t>Defaulted loans and debt securities at end of the previous reporting period</t>
    </r>
    <r>
      <rPr>
        <b/>
        <sz val="11"/>
        <color theme="1"/>
        <rFont val="Calibri"/>
        <family val="2"/>
        <scheme val="minor"/>
      </rPr>
      <t xml:space="preserve"> (12/31/2022)</t>
    </r>
  </si>
  <si>
    <t>Defaulted loans and debt securities at end of the reporting period (06/30/2023)</t>
  </si>
  <si>
    <t>As of June 30, 2023, the value of defaulted loans and debt securities was R$ 52.081.000.</t>
  </si>
  <si>
    <t>Issuer</t>
  </si>
  <si>
    <t>Sole identifier</t>
  </si>
  <si>
    <t>Applicable Law to the instrument</t>
  </si>
  <si>
    <t>Regulatory Capital classification of the instrument during temporary treatment under Article 28 of Resolution No. 4192, 2013</t>
  </si>
  <si>
    <t>Regulatory Capital classification of the instrument during treatment after the temporary treatment under the previous row</t>
  </si>
  <si>
    <t>Type of instrument</t>
  </si>
  <si>
    <t>Amount recognised in regulatory capital</t>
  </si>
  <si>
    <t>Par value of instrument</t>
  </si>
  <si>
    <t>Accounting classification</t>
  </si>
  <si>
    <t>Original date of issuance</t>
  </si>
  <si>
    <t>Perpetual or dated</t>
  </si>
  <si>
    <t>Original maturity date</t>
  </si>
  <si>
    <t>Call or repurchase option</t>
  </si>
  <si>
    <t>(1) Call or repurchase date 
(2) Conditioned call or repurchase date 
(3) Call or repurchase amount</t>
  </si>
  <si>
    <t>Subsequent call or repurchase dates, if applicable</t>
  </si>
  <si>
    <t>Fixed or floating dividend/coupon</t>
  </si>
  <si>
    <t>Coupon rate and any related index</t>
  </si>
  <si>
    <t>Possibility of a dividend stopper</t>
  </si>
  <si>
    <t>Fully discretionary, partially discretionary or mandatory</t>
  </si>
  <si>
    <t>Existence of provisions that alter the terms or conditions of the agreed compensation or other incentive for the call</t>
  </si>
  <si>
    <t>Cumulative or non-cumulative</t>
  </si>
  <si>
    <t>Convertible or not 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</si>
  <si>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</si>
  <si>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</si>
  <si>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</si>
  <si>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</si>
  <si>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</si>
  <si>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</si>
  <si>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t>
  </si>
  <si>
    <t>If writedown, writedown trigger(s)</t>
  </si>
  <si>
    <t>If writedown, full or partial</t>
  </si>
  <si>
    <t>If writedown, permanent or temporary</t>
  </si>
  <si>
    <t>Type of subordination</t>
  </si>
  <si>
    <t>Position in subordination hierarchy in liquidation (specify instrument type immediately senior to instrument in the insolvency creditor hierarchy of the legal entity concerned).</t>
  </si>
  <si>
    <t>Has features that will not be accepted after the temporary treatment under Article 28 of Resolution No. 4192, 2013</t>
  </si>
  <si>
    <t>If yes, specify the features mentioned in the previous column</t>
  </si>
  <si>
    <t>Scope of instrument eligibility</t>
  </si>
  <si>
    <t>Amount (R$ thousand)</t>
  </si>
  <si>
    <t>Source based on reference numbers/letters of the balance sheet under the regulatory scope of consolidation</t>
  </si>
  <si>
    <t>Common Equity Tier I: instruments and reserves</t>
  </si>
  <si>
    <t>Instruments Eligible to Common Equity Tier I</t>
  </si>
  <si>
    <t>Profit reserve</t>
  </si>
  <si>
    <t>Other revenue and other reserves</t>
  </si>
  <si>
    <t>Common share capital issued by subsidiaries and held by third parties (amount allowed in group CET1) (1)</t>
  </si>
  <si>
    <t>Common Equity Tier 1 capital before regulatory adjustments</t>
  </si>
  <si>
    <t>Common Equity Tier I: prudential adjustments</t>
  </si>
  <si>
    <t>Prudent valuation adjustments</t>
  </si>
  <si>
    <t>Goodwill paid in the acquisition of investments based on prospects of future returns</t>
  </si>
  <si>
    <t>Intangible assets</t>
  </si>
  <si>
    <t>Tax credits from fiscal losses and negative base of Social Contribution on Net Income and those originated from this contribution related to periods ended until December 31, 1998</t>
  </si>
  <si>
    <t>Adjustments related to the market value of derivative financial instruments used to hedge protected cash flow items which do not have their market-to-market adjustments booked in the accounting records (Cash flow hedge reserve)</t>
  </si>
  <si>
    <t>Actuarial assets related to defined benefit pension funds</t>
  </si>
  <si>
    <t>Investments in own Common Equity Tier 1 instruments</t>
  </si>
  <si>
    <t>Reciprocal cross-holdings in common equity</t>
  </si>
  <si>
    <t>Investments in the capital of banking, financial and insurance entities that are outside the scope of regulatory consolidation, where the bank does not own more than 10% of the issued share capital (amount above 10% threshold)</t>
  </si>
  <si>
    <t>Significant investments in the common stock of banking, financial and insurance</t>
  </si>
  <si>
    <t>Deferred tax assets arising from temporary differences (amount above 10% threshold, net of related tax liability) entities that are outside the scope of regulatory consolidation (amount above 10% threshold)</t>
  </si>
  <si>
    <t>Amount exceeding the 15% threshold</t>
  </si>
  <si>
    <t>Of which: significant investments in the common stock of financials</t>
  </si>
  <si>
    <t>of which: from tax credits due to temporary differences that depend on the generation of profits or future taxable revenues for their realization</t>
  </si>
  <si>
    <t>National specific regulatory adjustments</t>
  </si>
  <si>
    <t>Deferred permanent assets</t>
  </si>
  <si>
    <t>Investments in facilities, controlled financial institution abroad or non-financial institution which belongs to the conglomerate, to which the Brazilian Central Bank did not have access to information, data and documents</t>
  </si>
  <si>
    <t>Unauthorized capital stock increase</t>
  </si>
  <si>
    <t>Amount exceeding the adjusted amount of the Common Equity Tier I</t>
  </si>
  <si>
    <t>Deposit to meet capital deficiency</t>
  </si>
  <si>
    <t>Amount of intangible assets Circular Letter 3,678, of October 31, 2013 constituted before the effectiveness of Resolution 4,192, of 2013</t>
  </si>
  <si>
    <t>Excess funds invested in Permanent Assets</t>
  </si>
  <si>
    <t>Capital highlights, as established on Resolution nº 4,589/17</t>
  </si>
  <si>
    <t>Other residual differences related to the methodology to calculate Common Equity Tier I for regulatory purposes</t>
  </si>
  <si>
    <t>Regulatory adjustments applied to Common Equity Tier 1 due to insufficient Additional Tier 1 and Tier 2 to cover deductions</t>
  </si>
  <si>
    <t>Total regulatory adjustments to Common Equity Tier 1</t>
  </si>
  <si>
    <t>Common Equity Tier 1 capital (CET1)</t>
  </si>
  <si>
    <t>Additional Tier 1 capital: instruments</t>
  </si>
  <si>
    <t>Instruments eligible to be part of the additional Tier I Capital</t>
  </si>
  <si>
    <t>Of which: classified as equity under applicable accounting standards</t>
  </si>
  <si>
    <t>Of which: classified as liabilities under applicable accounting standards</t>
  </si>
  <si>
    <t>Instruments authorized to compose the Complementary Capital before the effectiveness of Resolution 4,192, of 2013</t>
  </si>
  <si>
    <t>Additional Tier 1 instruments issued by subsidiaries of the conglomerate and held by third parties</t>
  </si>
  <si>
    <t>of which: instruments issued by subsidiaries before the effectiveness of Resolution 4,192, of 2013</t>
  </si>
  <si>
    <t>Additional Tier 1 capital before regulatory adjustments</t>
  </si>
  <si>
    <t>Investments in own additional Tier 1 instruments</t>
  </si>
  <si>
    <t>Reciprocal cross-holdings in additional Tier 1 instruments</t>
  </si>
  <si>
    <t>Non-significant investments in the capital of banking, financial and insurance entities that are outside the scope of regulatory consolidation</t>
  </si>
  <si>
    <t>Significant investments in the capital of banking, financial and insurance entities that are outside the scope of regulatory consolidation</t>
  </si>
  <si>
    <t>Interest of non-controlling shareholders in the additional Tier I</t>
  </si>
  <si>
    <t>Other residual differences related to the methodology to calculate additional Tier I for regulatory purposes</t>
  </si>
  <si>
    <t>Regulatory adjustments applied to additional Tier 1 due to insufficient Tier 2 to cover deductions</t>
  </si>
  <si>
    <t>Total regulatory adjustments to additional Tier 1 capital</t>
  </si>
  <si>
    <t>Additional Tier 1 capital (AT1)</t>
  </si>
  <si>
    <t>Tier 1 capital (T1 = CET1 + AT1)</t>
  </si>
  <si>
    <t>Additional Tier 1 capital: regulatory adjustments</t>
  </si>
  <si>
    <t>Tier II: instruments</t>
  </si>
  <si>
    <t>Instruments eligible to Tier II</t>
  </si>
  <si>
    <t>Instruments authorized to composed Tier II before the effectiveness of Resolution 4,192, of 2013</t>
  </si>
  <si>
    <t>Interest of non-controlling shareholders in subsidiaries of the conglomerate, not deductible from Tier II</t>
  </si>
  <si>
    <t>Tier II before the regulatory deductions</t>
  </si>
  <si>
    <t>Investments in own Tier 2 instruments</t>
  </si>
  <si>
    <t>Reciprocal cross-holdings in Tier 2 instruments</t>
  </si>
  <si>
    <t>Non-significant investments in the capital and other TLAC liabilities of banking, financial and insurance entities that are outside the scope of regulatory consolidation (net of eligible short positions)</t>
  </si>
  <si>
    <t>Significant investments in the capital and other TLAC liabilities of banking, financial and insurance entities that are outside the scope of regulatory consolidation (net of eligible short positions)</t>
  </si>
  <si>
    <t>Interest of non-controlling shareholders in Tier II</t>
  </si>
  <si>
    <t>Other residual differences related to the methodology to calculate Tier II for regulatory purposes</t>
  </si>
  <si>
    <t>Total regulatory adjustments to Tier 2 capital</t>
  </si>
  <si>
    <t>Tier 2 capital (T2)</t>
  </si>
  <si>
    <t>Total regulatory capital (TC = T1 + T2)</t>
  </si>
  <si>
    <t>Total risk-weighted assets</t>
  </si>
  <si>
    <t>Tier 2 capital: regulatory adjustments</t>
  </si>
  <si>
    <t>Capital ratios and buffers</t>
  </si>
  <si>
    <t>Common Equity Tier 1 (as a percentage of risk-weighted assets)</t>
  </si>
  <si>
    <t>Tier 1 (as a percentage of risk-weighted assets)</t>
  </si>
  <si>
    <t>Total capital (as a percentage of risk-weighted assets)</t>
  </si>
  <si>
    <t>Total of bank CET1 specific buffer requirements</t>
  </si>
  <si>
    <t>Of which: capital conservation buffer requirement</t>
  </si>
  <si>
    <t>Of which: bank-specific countercyclical buffer requirement</t>
  </si>
  <si>
    <t>Of which: systemic capital buffer requirement</t>
  </si>
  <si>
    <t>Common Equity Tier 1 (as a percentage of risk-weighted assets) available after meeting the bank’s minimum capital requirements</t>
  </si>
  <si>
    <t>Amounts below the thresholds for deduction (before risk weighting)</t>
  </si>
  <si>
    <t>Non-significant investments in the capital and other TLAC liabilities of other financial entities</t>
  </si>
  <si>
    <t>Significant investments in the common stock of financial entities</t>
  </si>
  <si>
    <t>Deferred tax assets arising from temporary differences (net of related tax liability)</t>
  </si>
  <si>
    <t>Instruments authorized to compose the Regulatory Capital before the effectiveness of Resolution 4,192, of 2013 (applicable between October 1, 2013 and January 1, 2022)</t>
  </si>
  <si>
    <t>Current Cap on instruments authorized to compose the Complementary Capital before the effectiveness of Resolution 4,192, of 2013</t>
  </si>
  <si>
    <t>Amount excluded from Complementary Capital due to limit on line 82</t>
  </si>
  <si>
    <t>Current Cap on instruments authorized to composed Tier II before the effectiveness of Resolution 4,192, of 2013</t>
  </si>
  <si>
    <t>Amount excluded from Tier II due to limit in line 84</t>
  </si>
  <si>
    <t>Balance sheet as in published financial statements
As at period-end</t>
  </si>
  <si>
    <t>Under regulatory scope of consolidation
As at period-end</t>
  </si>
  <si>
    <t>Reference</t>
  </si>
  <si>
    <t>Consolidated Statement of Financial Position</t>
  </si>
  <si>
    <t>CC2: Reconciliation of regulatory capital to balance sheet</t>
  </si>
  <si>
    <t xml:space="preserve">                  CC1: Composition of regulatory capital</t>
  </si>
  <si>
    <t>CCA: Main features of regulatory capital instruments</t>
  </si>
  <si>
    <t>Assets</t>
  </si>
  <si>
    <t>Cash and cash equivalent</t>
  </si>
  <si>
    <t>Financial instruments</t>
  </si>
  <si>
    <t>Leases</t>
  </si>
  <si>
    <t>Provision for Expected Credit Loss Associated with Credit Risk</t>
  </si>
  <si>
    <t>Deferred tax assets</t>
  </si>
  <si>
    <t>Investments in associates and Jointly Controlled Entities</t>
  </si>
  <si>
    <t>Premises and equipment</t>
  </si>
  <si>
    <t>Depreciation and amortization</t>
  </si>
  <si>
    <t>Provisions for Impairment of Assets</t>
  </si>
  <si>
    <t>Total assets</t>
  </si>
  <si>
    <t>Liabilities</t>
  </si>
  <si>
    <t>Deposits and other financial instruments</t>
  </si>
  <si>
    <t>Provisions</t>
  </si>
  <si>
    <t>Deferred income tax assets</t>
  </si>
  <si>
    <t>Total liabilities</t>
  </si>
  <si>
    <t>Shareholders’ equity</t>
  </si>
  <si>
    <t>Capital</t>
  </si>
  <si>
    <t>of which: amount eligible for CET1</t>
  </si>
  <si>
    <t>of which: amount eligible for Additional Capital</t>
  </si>
  <si>
    <t>Profit reserves</t>
  </si>
  <si>
    <t>Other comprehensive income</t>
  </si>
  <si>
    <t>Profit and loss accumulated</t>
  </si>
  <si>
    <t>Treasury shares</t>
  </si>
  <si>
    <t>Total equity</t>
  </si>
  <si>
    <r>
      <t>As of June 30, 2023, the RWA</t>
    </r>
    <r>
      <rPr>
        <vertAlign val="subscript"/>
        <sz val="12"/>
        <rFont val="Calibri Light"/>
        <family val="2"/>
      </rPr>
      <t>MPAD</t>
    </r>
    <r>
      <rPr>
        <sz val="12"/>
        <rFont val="Calibri Light"/>
        <family val="2"/>
      </rPr>
      <t xml:space="preserve"> totaled R$ 3.6 billion.  Compared to March 31, 2023, there was a general increase of the expositions.</t>
    </r>
  </si>
  <si>
    <t>(1) Includes prudential adjustment referring to the deduction of non-controlling interests.</t>
  </si>
  <si>
    <t>Banco XP S/A</t>
  </si>
  <si>
    <t>BRBCXPLFI6G2</t>
  </si>
  <si>
    <t>CDI + 2,5%</t>
  </si>
  <si>
    <t>BRBCXPLFI6H0</t>
  </si>
  <si>
    <t>SN2200G1T</t>
  </si>
  <si>
    <t>LFSN2200G1Y</t>
  </si>
  <si>
    <t>LFSN2200G1Z</t>
  </si>
  <si>
    <t>LFSN2200G7H</t>
  </si>
  <si>
    <t>LFSN2200G7I</t>
  </si>
  <si>
    <t>LFSN2200GIK</t>
  </si>
  <si>
    <t>LFSN23000GP</t>
  </si>
  <si>
    <t>Resolution n° 4.955/21 and  Resolution n° 4.958/21</t>
  </si>
  <si>
    <t>Tier II</t>
  </si>
  <si>
    <t>SUBORDINATED FINANCIAL LETTER</t>
  </si>
  <si>
    <t>Liabilities - amortized cost</t>
  </si>
  <si>
    <t>12/15/2022</t>
  </si>
  <si>
    <t>12/16/2022</t>
  </si>
  <si>
    <t>12/19/2022</t>
  </si>
  <si>
    <t>12/20/2022</t>
  </si>
  <si>
    <t>12/21/2022</t>
  </si>
  <si>
    <t>12/23/2022</t>
  </si>
  <si>
    <t>With maturity</t>
  </si>
  <si>
    <t>12/15/2032</t>
  </si>
  <si>
    <t>12/16/2032</t>
  </si>
  <si>
    <t>12/19/2032</t>
  </si>
  <si>
    <t>12/20/2032</t>
  </si>
  <si>
    <t>12/21/2032</t>
  </si>
  <si>
    <t>12/23/2032</t>
  </si>
  <si>
    <t>Yes</t>
  </si>
  <si>
    <t>12/15/2027</t>
  </si>
  <si>
    <t>12/16/2027</t>
  </si>
  <si>
    <t>12/19/2027</t>
  </si>
  <si>
    <t>12/20/2027</t>
  </si>
  <si>
    <t>12/21/2027</t>
  </si>
  <si>
    <t>12/23/2027</t>
  </si>
  <si>
    <t>Repurchase every 6 months</t>
  </si>
  <si>
    <t>Fixed</t>
  </si>
  <si>
    <t>No</t>
  </si>
  <si>
    <t>Mandatory</t>
  </si>
  <si>
    <t>Cumulative</t>
  </si>
  <si>
    <t>Not convertible</t>
  </si>
  <si>
    <t>Article 9 Item I of the contract, determined by Resolution No. 4193/2013</t>
  </si>
  <si>
    <t>Fully</t>
  </si>
  <si>
    <t>Permanent</t>
  </si>
  <si>
    <t>Not applicable</t>
  </si>
  <si>
    <t>NA</t>
  </si>
  <si>
    <t>(a)</t>
  </si>
  <si>
    <t>(b) + (d)</t>
  </si>
  <si>
    <t>(e)</t>
  </si>
  <si>
    <t>(c)</t>
  </si>
  <si>
    <t>(b)</t>
  </si>
  <si>
    <t>(c)+(d)+(e)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</si>
</sst>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4" formatCode="_-&quot;R$&quot;\ * #,##0.00_-;\-&quot;R$&quot;\ * #,##0.00_-;_-&quot;R$&quot;\ * &quot;-&quot;??_-;_-@_-"/>
    <numFmt numFmtId="43" formatCode="_-* #,##0.00_-;\-* #,##0.00_-;_-* &quot;-&quot;??_-;_-@_-"/>
    <numFmt numFmtId="164" formatCode="_-* #,##0_-;\-* #,##0_-;_-* &quot;-&quot;??_-;_-@_-"/>
    <numFmt numFmtId="165" formatCode="0.0%"/>
    <numFmt numFmtId="166" formatCode="_-* #,##0.0_-;\-* #,##0.0_-;_-* &quot;-&quot;??_-;_-@_-"/>
    <numFmt numFmtId="167" formatCode="_(* #,##0.00_);_(* \(#,##0.00\);_(* &quot;-&quot;??_);_(@_)"/>
    <numFmt numFmtId="168" formatCode="_(* #,##0_);_(* \(#,##0\);_(* &quot;-&quot;??_);_(@_)"/>
    <numFmt numFmtId="169" formatCode="_(* #,##0.0000_);_(* \(#,##0.0000\);_(* &quot;-&quot;??_);_(@_)"/>
    <numFmt numFmtId="170" formatCode="###0;###0"/>
    <numFmt numFmtId="171" formatCode="[$-416]mmm\-yy;@"/>
  </numFmts>
  <fonts count="42">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1"/>
      <color theme="0"/>
      <name val="Calibri"/>
      <family val="2"/>
      <scheme val="minor"/>
    </font>
    <font>
      <b/>
      <sz val="12"/>
      <color theme="0"/>
      <name val="Calibri"/>
      <family val="2"/>
      <scheme val="minor"/>
    </font>
    <font>
      <vertAlign val="subscript"/>
      <sz val="11"/>
      <color theme="1"/>
      <name val="Calibri"/>
      <family val="2"/>
      <scheme val="minor"/>
    </font>
    <font>
      <sz val="11"/>
      <name val="Calibri"/>
      <family val="2"/>
      <scheme val="minor"/>
    </font>
    <font>
      <sz val="10"/>
      <color rgb="FF000000"/>
      <name val="Times New Roman"/>
      <family val="1"/>
    </font>
    <font>
      <vertAlign val="subscript"/>
      <sz val="11"/>
      <name val="Calibri"/>
      <family val="2"/>
      <scheme val="minor"/>
    </font>
    <font>
      <b/>
      <vertAlign val="subscript"/>
      <sz val="11"/>
      <name val="Calibri"/>
      <family val="2"/>
      <scheme val="minor"/>
    </font>
    <font>
      <sz val="12"/>
      <color theme="1"/>
      <name val="Calibri Light"/>
      <family val="2"/>
    </font>
    <font>
      <sz val="12"/>
      <name val="Calibri Light"/>
      <family val="2"/>
    </font>
    <font>
      <sz val="10"/>
      <color theme="1"/>
      <name val="Calibri Light"/>
      <family val="2"/>
      <scheme val="major"/>
    </font>
    <font>
      <vertAlign val="subscript"/>
      <sz val="12"/>
      <name val="Calibri Light"/>
      <family val="2"/>
    </font>
    <font>
      <b/>
      <sz val="12"/>
      <name val="Calibri"/>
      <family val="2"/>
      <scheme val="minor"/>
    </font>
    <font>
      <b/>
      <sz val="11"/>
      <name val="Calibri"/>
      <family val="1"/>
      <charset val="2"/>
      <scheme val="minor"/>
    </font>
    <font>
      <b/>
      <sz val="11"/>
      <name val="Symbol"/>
      <family val="1"/>
      <charset val="2"/>
    </font>
    <font>
      <sz val="10"/>
      <name val="Arial"/>
      <family val="2"/>
    </font>
    <font>
      <b/>
      <sz val="10"/>
      <color theme="1"/>
      <name val="Calibri"/>
      <family val="2"/>
      <scheme val="minor"/>
    </font>
    <font>
      <i/>
      <sz val="11"/>
      <color theme="1"/>
      <name val="Calibri"/>
      <family val="2"/>
      <scheme val="minor"/>
    </font>
    <font>
      <sz val="10"/>
      <color theme="1"/>
      <name val="Arial"/>
      <family val="2"/>
    </font>
    <font>
      <b/>
      <sz val="10"/>
      <color theme="1"/>
      <name val="Arial"/>
      <family val="2"/>
    </font>
    <font>
      <b/>
      <sz val="10"/>
      <color rgb="FF003366"/>
      <name val="Arial"/>
      <family val="2"/>
    </font>
    <font>
      <sz val="8"/>
      <color theme="1"/>
      <name val="Arial"/>
      <family val="2"/>
    </font>
    <font>
      <b/>
      <sz val="8"/>
      <color theme="1"/>
      <name val="Arial"/>
      <family val="2"/>
    </font>
    <font>
      <sz val="7"/>
      <color rgb="FF4D4E53"/>
      <name val="Arial"/>
      <family val="2"/>
    </font>
    <font>
      <b/>
      <sz val="8"/>
      <color rgb="FF4D4E53"/>
      <name val="Arial"/>
      <family val="2"/>
    </font>
    <font>
      <sz val="8"/>
      <color rgb="FF4D4E53"/>
      <name val="Bradesco Sans Medium"/>
    </font>
    <font>
      <sz val="8"/>
      <color rgb="FF4D4E53"/>
      <name val="Bradesco Sans"/>
    </font>
    <font>
      <sz val="7"/>
      <name val="Arial"/>
      <family val="2"/>
    </font>
    <font>
      <b/>
      <sz val="11"/>
      <color theme="1"/>
      <name val="Arial"/>
      <family val="2"/>
    </font>
    <font>
      <i/>
      <sz val="10"/>
      <color theme="1"/>
      <name val="Arial"/>
      <family val="2"/>
    </font>
    <font>
      <sz val="10"/>
      <name val="MS Sans Serif"/>
      <family val="2"/>
    </font>
    <font>
      <vertAlign val="superscript"/>
      <sz val="11"/>
      <color rgb="FF6D6E71"/>
      <name val="Arial"/>
      <family val="2"/>
    </font>
    <font>
      <sz val="10"/>
      <color theme="1"/>
      <name val="Bradesco Sans"/>
      <family val="2"/>
    </font>
    <font>
      <sz val="8"/>
      <color theme="1"/>
      <name val="Verdana"/>
      <family val="2"/>
    </font>
    <font>
      <u/>
      <sz val="10"/>
      <color indexed="12"/>
      <name val="Arial"/>
      <family val="2"/>
    </font>
    <font>
      <b/>
      <sz val="9"/>
      <color rgb="FF6D6E71"/>
      <name val="Arial"/>
      <family val="2"/>
    </font>
  </fonts>
  <fills count="12">
    <fill>
      <patternFill patternType="none"/>
    </fill>
    <fill>
      <patternFill patternType="gray125"/>
    </fill>
    <fill>
      <patternFill patternType="solid">
        <fgColor theme="0"/>
        <bgColor indexed="64"/>
      </patternFill>
    </fill>
    <fill>
      <patternFill patternType="solid">
        <fgColor rgb="FFE9EAEB"/>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1"/>
        <bgColor indexed="64"/>
      </patternFill>
    </fill>
    <fill>
      <patternFill patternType="solid">
        <fgColor rgb="FFF2F2F2"/>
        <bgColor indexed="64"/>
      </patternFill>
    </fill>
    <fill>
      <patternFill patternType="solid">
        <fgColor rgb="FFFBFBFB"/>
        <bgColor indexed="64"/>
      </patternFill>
    </fill>
    <fill>
      <patternFill patternType="solid">
        <fgColor rgb="FFFFF4AF"/>
        <bgColor indexed="64"/>
      </patternFill>
    </fill>
    <fill>
      <patternFill patternType="solid">
        <fgColor theme="1" tint="0.34998626667073579"/>
        <bgColor indexed="64"/>
      </patternFill>
    </fill>
    <fill>
      <patternFill patternType="solid">
        <fgColor theme="0" tint="-0.14999847407452621"/>
        <bgColor indexed="64"/>
      </patternFill>
    </fill>
  </fills>
  <borders count="83">
    <border>
      <left/>
      <right/>
      <top/>
      <bottom/>
      <diagonal/>
    </border>
    <border>
      <left/>
      <right/>
      <top/>
      <bottom style="thick">
        <color rgb="FFFEDA00"/>
      </bottom>
      <diagonal/>
    </border>
    <border>
      <left style="thin">
        <color theme="0"/>
      </left>
      <right/>
      <top style="thick">
        <color rgb="FFFEDA00"/>
      </top>
      <bottom style="thick">
        <color rgb="FFFEDA00"/>
      </bottom>
      <diagonal/>
    </border>
    <border>
      <left style="thin">
        <color theme="0"/>
      </left>
      <right style="thin">
        <color theme="0"/>
      </right>
      <top style="thick">
        <color rgb="FFFEDA00"/>
      </top>
      <bottom style="thick">
        <color rgb="FFFEDA00"/>
      </bottom>
      <diagonal/>
    </border>
    <border>
      <left/>
      <right/>
      <top style="thick">
        <color rgb="FFFEDA00"/>
      </top>
      <bottom style="thick">
        <color rgb="FFFEDA00"/>
      </bottom>
      <diagonal/>
    </border>
    <border>
      <left/>
      <right/>
      <top/>
      <bottom style="thin">
        <color rgb="FFFEDB00"/>
      </bottom>
      <diagonal/>
    </border>
    <border>
      <left/>
      <right/>
      <top style="thick">
        <color rgb="FFFEDB00"/>
      </top>
      <bottom/>
      <diagonal/>
    </border>
    <border>
      <left/>
      <right/>
      <top style="thick">
        <color rgb="FF75787B"/>
      </top>
      <bottom/>
      <diagonal/>
    </border>
    <border>
      <left/>
      <right/>
      <top/>
      <bottom style="thick">
        <color rgb="FF75787B"/>
      </bottom>
      <diagonal/>
    </border>
    <border>
      <left style="thin">
        <color theme="0"/>
      </left>
      <right style="thin">
        <color theme="0"/>
      </right>
      <top style="thick">
        <color rgb="FF75787B"/>
      </top>
      <bottom/>
      <diagonal/>
    </border>
    <border>
      <left/>
      <right style="thin">
        <color theme="0"/>
      </right>
      <top style="thick">
        <color rgb="FF75787B"/>
      </top>
      <bottom/>
      <diagonal/>
    </border>
    <border>
      <left/>
      <right/>
      <top/>
      <bottom style="thick">
        <color rgb="FFFEDB00"/>
      </bottom>
      <diagonal/>
    </border>
    <border>
      <left style="hair">
        <color theme="0" tint="-4.9989318521683403E-2"/>
      </left>
      <right/>
      <top style="hair">
        <color theme="0" tint="-4.9989318521683403E-2"/>
      </top>
      <bottom/>
      <diagonal/>
    </border>
    <border>
      <left/>
      <right/>
      <top/>
      <bottom style="thin">
        <color rgb="FF75787B"/>
      </bottom>
      <diagonal/>
    </border>
    <border>
      <left/>
      <right/>
      <top style="thick">
        <color rgb="FF75787B"/>
      </top>
      <bottom style="thin">
        <color rgb="FF75787B"/>
      </bottom>
      <diagonal/>
    </border>
    <border>
      <left style="hair">
        <color theme="0" tint="-4.9989318521683403E-2"/>
      </left>
      <right style="hair">
        <color theme="0" tint="-4.9989318521683403E-2"/>
      </right>
      <top style="thin">
        <color rgb="FF75787B"/>
      </top>
      <bottom/>
      <diagonal/>
    </border>
    <border>
      <left style="hair">
        <color theme="0" tint="-4.9989318521683403E-2"/>
      </left>
      <right style="hair">
        <color theme="0" tint="-4.9989318521683403E-2"/>
      </right>
      <top style="thin">
        <color rgb="FF75787B"/>
      </top>
      <bottom style="thick">
        <color rgb="FF75787B"/>
      </bottom>
      <diagonal/>
    </border>
    <border>
      <left/>
      <right/>
      <top style="thick">
        <color rgb="FFFEDB00"/>
      </top>
      <bottom style="thin">
        <color rgb="FFFEDB00"/>
      </bottom>
      <diagonal/>
    </border>
    <border>
      <left/>
      <right/>
      <top style="thin">
        <color rgb="FFFEDB00"/>
      </top>
      <bottom style="thin">
        <color rgb="FFFEDB00"/>
      </bottom>
      <diagonal/>
    </border>
    <border>
      <left/>
      <right/>
      <top style="thin">
        <color rgb="FFFF7500"/>
      </top>
      <bottom/>
      <diagonal/>
    </border>
    <border>
      <left style="hair">
        <color theme="0" tint="-4.9989318521683403E-2"/>
      </left>
      <right style="hair">
        <color theme="0" tint="-4.9989318521683403E-2"/>
      </right>
      <top/>
      <bottom style="thick">
        <color rgb="FFFEDB00"/>
      </bottom>
      <diagonal/>
    </border>
    <border>
      <left/>
      <right style="thick">
        <color theme="0"/>
      </right>
      <top style="thick">
        <color rgb="FFFEDB00"/>
      </top>
      <bottom/>
      <diagonal/>
    </border>
    <border>
      <left/>
      <right style="thick">
        <color theme="0"/>
      </right>
      <top/>
      <bottom/>
      <diagonal/>
    </border>
    <border>
      <left style="thin">
        <color theme="0"/>
      </left>
      <right style="thick">
        <color theme="0"/>
      </right>
      <top/>
      <bottom style="thick">
        <color rgb="FFFEDB00"/>
      </bottom>
      <diagonal/>
    </border>
    <border>
      <left/>
      <right style="thick">
        <color theme="0"/>
      </right>
      <top/>
      <bottom style="thick">
        <color rgb="FFFEDB00"/>
      </bottom>
      <diagonal/>
    </border>
    <border>
      <left/>
      <right style="thin">
        <color theme="0"/>
      </right>
      <top/>
      <bottom style="thick">
        <color rgb="FFFEDB00"/>
      </bottom>
      <diagonal/>
    </border>
    <border>
      <left style="thin">
        <color theme="0"/>
      </left>
      <right/>
      <top style="thin">
        <color rgb="FF75787B"/>
      </top>
      <bottom style="thin">
        <color rgb="FFFEDB00"/>
      </bottom>
      <diagonal/>
    </border>
    <border>
      <left/>
      <right/>
      <top style="thin">
        <color rgb="FF75787B"/>
      </top>
      <bottom style="thin">
        <color rgb="FFFEDB00"/>
      </bottom>
      <diagonal/>
    </border>
    <border>
      <left/>
      <right style="thin">
        <color theme="0"/>
      </right>
      <top style="thin">
        <color rgb="FF75787B"/>
      </top>
      <bottom style="thin">
        <color rgb="FFFEDB00"/>
      </bottom>
      <diagonal/>
    </border>
    <border>
      <left/>
      <right/>
      <top/>
      <bottom style="thin">
        <color theme="1"/>
      </bottom>
      <diagonal/>
    </border>
    <border>
      <left/>
      <right/>
      <top style="thin">
        <color theme="1"/>
      </top>
      <bottom/>
      <diagonal/>
    </border>
    <border>
      <left/>
      <right/>
      <top style="medium">
        <color theme="0" tint="-0.34998626667073579"/>
      </top>
      <bottom style="thin">
        <color rgb="FF75787B"/>
      </bottom>
      <diagonal/>
    </border>
    <border>
      <left/>
      <right/>
      <top style="thick">
        <color theme="0" tint="-0.499984740745262"/>
      </top>
      <bottom style="thick">
        <color rgb="FF75787B"/>
      </bottom>
      <diagonal/>
    </border>
    <border>
      <left/>
      <right/>
      <top style="thick">
        <color theme="0" tint="-0.249977111117893"/>
      </top>
      <bottom style="thick">
        <color rgb="FFFEDB00"/>
      </bottom>
      <diagonal/>
    </border>
    <border>
      <left style="thin">
        <color theme="0"/>
      </left>
      <right style="thin">
        <color theme="0"/>
      </right>
      <top/>
      <bottom style="thick">
        <color rgb="FF75787B"/>
      </bottom>
      <diagonal/>
    </border>
    <border>
      <left style="thin">
        <color theme="0"/>
      </left>
      <right style="thin">
        <color theme="0"/>
      </right>
      <top/>
      <bottom/>
      <diagonal/>
    </border>
    <border>
      <left style="thin">
        <color theme="0"/>
      </left>
      <right style="thin">
        <color theme="0"/>
      </right>
      <top style="thin">
        <color rgb="FFFEDB00"/>
      </top>
      <bottom/>
      <diagonal/>
    </border>
    <border>
      <left style="thin">
        <color theme="0"/>
      </left>
      <right style="hair">
        <color theme="0" tint="-4.9989318521683403E-2"/>
      </right>
      <top style="thin">
        <color rgb="FFFEDB00"/>
      </top>
      <bottom/>
      <diagonal/>
    </border>
    <border>
      <left style="hair">
        <color theme="0" tint="-4.9989318521683403E-2"/>
      </left>
      <right style="hair">
        <color theme="0" tint="-4.9989318521683403E-2"/>
      </right>
      <top style="thin">
        <color rgb="FFFEDB00"/>
      </top>
      <bottom style="thick">
        <color rgb="FFFEDB00"/>
      </bottom>
      <diagonal/>
    </border>
    <border>
      <left/>
      <right style="thin">
        <color theme="0"/>
      </right>
      <top style="thick">
        <color rgb="FF75787B"/>
      </top>
      <bottom style="thick">
        <color rgb="FF75787B"/>
      </bottom>
      <diagonal/>
    </border>
    <border>
      <left style="thin">
        <color theme="0"/>
      </left>
      <right style="thin">
        <color theme="0"/>
      </right>
      <top style="thick">
        <color rgb="FF75787B"/>
      </top>
      <bottom style="thick">
        <color rgb="FF75787B"/>
      </bottom>
      <diagonal/>
    </border>
    <border>
      <left/>
      <right/>
      <top style="thin">
        <color rgb="FFFEDB00"/>
      </top>
      <bottom style="thick">
        <color rgb="FFFEDB00"/>
      </bottom>
      <diagonal/>
    </border>
    <border>
      <left/>
      <right/>
      <top style="thin">
        <color rgb="FF808080"/>
      </top>
      <bottom/>
      <diagonal/>
    </border>
    <border>
      <left/>
      <right/>
      <top style="thin">
        <color rgb="FF808080"/>
      </top>
      <bottom style="medium">
        <color rgb="FF808080"/>
      </bottom>
      <diagonal/>
    </border>
    <border>
      <left/>
      <right/>
      <top style="medium">
        <color rgb="FF808080"/>
      </top>
      <bottom/>
      <diagonal/>
    </border>
    <border>
      <left/>
      <right/>
      <top style="thick">
        <color rgb="FFFEDB00"/>
      </top>
      <bottom style="thin">
        <color rgb="FFFFC000"/>
      </bottom>
      <diagonal/>
    </border>
    <border>
      <left/>
      <right/>
      <top style="thin">
        <color rgb="FFFEDB00"/>
      </top>
      <bottom/>
      <diagonal/>
    </border>
    <border>
      <left/>
      <right/>
      <top/>
      <bottom style="thin">
        <color indexed="64"/>
      </bottom>
      <diagonal/>
    </border>
    <border>
      <left/>
      <right/>
      <top style="thin">
        <color indexed="64"/>
      </top>
      <bottom/>
      <diagonal/>
    </border>
    <border>
      <left/>
      <right style="thin">
        <color theme="0"/>
      </right>
      <top/>
      <bottom style="thick">
        <color rgb="FF808080"/>
      </bottom>
      <diagonal/>
    </border>
    <border>
      <left/>
      <right style="thin">
        <color theme="0"/>
      </right>
      <top/>
      <bottom style="thick">
        <color rgb="FF75787B"/>
      </bottom>
      <diagonal/>
    </border>
    <border>
      <left style="thin">
        <color theme="0"/>
      </left>
      <right style="thin">
        <color theme="0"/>
      </right>
      <top style="thin">
        <color rgb="FFFEDB00"/>
      </top>
      <bottom style="thick">
        <color rgb="FFFEDB00"/>
      </bottom>
      <diagonal/>
    </border>
    <border>
      <left/>
      <right/>
      <top/>
      <bottom style="thin">
        <color rgb="FF808080"/>
      </bottom>
      <diagonal/>
    </border>
    <border>
      <left/>
      <right style="thin">
        <color theme="0"/>
      </right>
      <top style="thin">
        <color rgb="FF808080"/>
      </top>
      <bottom style="thick">
        <color rgb="FF75787B"/>
      </bottom>
      <diagonal/>
    </border>
    <border>
      <left/>
      <right/>
      <top style="thick">
        <color rgb="FF75787B"/>
      </top>
      <bottom style="thick">
        <color rgb="FFFEDB00"/>
      </bottom>
      <diagonal/>
    </border>
    <border>
      <left/>
      <right/>
      <top style="thick">
        <color rgb="FF808080"/>
      </top>
      <bottom style="thick">
        <color rgb="FFFEDB00"/>
      </bottom>
      <diagonal/>
    </border>
    <border>
      <left/>
      <right style="thin">
        <color theme="0"/>
      </right>
      <top style="thick">
        <color theme="0" tint="-0.249977111117893"/>
      </top>
      <bottom style="thick">
        <color theme="0" tint="-0.249977111117893"/>
      </bottom>
      <diagonal/>
    </border>
    <border>
      <left style="thin">
        <color theme="0"/>
      </left>
      <right/>
      <top style="thick">
        <color theme="0" tint="-0.249977111117893"/>
      </top>
      <bottom style="thick">
        <color theme="0" tint="-0.249977111117893"/>
      </bottom>
      <diagonal/>
    </border>
    <border>
      <left style="thin">
        <color theme="0"/>
      </left>
      <right/>
      <top style="thick">
        <color theme="0" tint="-0.249977111117893"/>
      </top>
      <bottom/>
      <diagonal/>
    </border>
    <border>
      <left/>
      <right style="medium">
        <color theme="0"/>
      </right>
      <top/>
      <bottom style="medium">
        <color theme="0" tint="-0.249977111117893"/>
      </bottom>
      <diagonal/>
    </border>
    <border>
      <left style="medium">
        <color theme="0"/>
      </left>
      <right style="thin">
        <color theme="0"/>
      </right>
      <top style="thick">
        <color theme="0" tint="-0.249977111117893"/>
      </top>
      <bottom style="medium">
        <color theme="0" tint="-0.249977111117893"/>
      </bottom>
      <diagonal/>
    </border>
    <border>
      <left style="thin">
        <color theme="0"/>
      </left>
      <right style="thin">
        <color theme="0"/>
      </right>
      <top style="thick">
        <color theme="0" tint="-0.249977111117893"/>
      </top>
      <bottom style="medium">
        <color theme="0" tint="-0.249977111117893"/>
      </bottom>
      <diagonal/>
    </border>
    <border>
      <left style="hair">
        <color theme="0"/>
      </left>
      <right/>
      <top/>
      <bottom/>
      <diagonal/>
    </border>
    <border>
      <left/>
      <right/>
      <top style="medium">
        <color theme="0" tint="-0.249977111117893"/>
      </top>
      <bottom/>
      <diagonal/>
    </border>
    <border>
      <left/>
      <right style="hair">
        <color theme="0"/>
      </right>
      <top/>
      <bottom style="thick">
        <color theme="0" tint="-4.9989318521683403E-2"/>
      </bottom>
      <diagonal/>
    </border>
    <border>
      <left style="hair">
        <color theme="0"/>
      </left>
      <right/>
      <top/>
      <bottom style="thick">
        <color theme="0" tint="-4.9989318521683403E-2"/>
      </bottom>
      <diagonal/>
    </border>
    <border>
      <left/>
      <right/>
      <top/>
      <bottom style="thick">
        <color theme="0" tint="-4.9989318521683403E-2"/>
      </bottom>
      <diagonal/>
    </border>
    <border>
      <left/>
      <right style="thick">
        <color theme="0"/>
      </right>
      <top/>
      <bottom style="thick">
        <color theme="0" tint="-0.14999847407452621"/>
      </bottom>
      <diagonal/>
    </border>
    <border>
      <left/>
      <right/>
      <top/>
      <bottom style="thick">
        <color theme="0" tint="-0.14999847407452621"/>
      </bottom>
      <diagonal/>
    </border>
    <border>
      <left/>
      <right style="thick">
        <color theme="0"/>
      </right>
      <top style="thick">
        <color theme="0"/>
      </top>
      <bottom/>
      <diagonal/>
    </border>
    <border>
      <left style="thick">
        <color theme="0"/>
      </left>
      <right/>
      <top style="thick">
        <color theme="0" tint="-0.14999847407452621"/>
      </top>
      <bottom style="thick">
        <color rgb="FFFEDB00"/>
      </bottom>
      <diagonal/>
    </border>
    <border>
      <left/>
      <right/>
      <top style="thick">
        <color theme="0" tint="-0.14999847407452621"/>
      </top>
      <bottom style="thick">
        <color rgb="FFFEDB00"/>
      </bottom>
      <diagonal/>
    </border>
    <border>
      <left/>
      <right/>
      <top/>
      <bottom style="thick">
        <color rgb="FFFFD961"/>
      </bottom>
      <diagonal/>
    </border>
    <border>
      <left/>
      <right/>
      <top style="dotted">
        <color indexed="64"/>
      </top>
      <bottom/>
      <diagonal/>
    </border>
    <border>
      <left style="thick">
        <color rgb="FFFFD961"/>
      </left>
      <right/>
      <top style="thick">
        <color rgb="FFFFD961"/>
      </top>
      <bottom style="thick">
        <color rgb="FFFFD961"/>
      </bottom>
      <diagonal/>
    </border>
    <border>
      <left/>
      <right/>
      <top style="thick">
        <color rgb="FFFFD961"/>
      </top>
      <bottom style="thick">
        <color rgb="FFFFD961"/>
      </bottom>
      <diagonal/>
    </border>
    <border>
      <left/>
      <right style="thick">
        <color rgb="FFFFD961"/>
      </right>
      <top style="thick">
        <color rgb="FFFFD961"/>
      </top>
      <bottom style="thick">
        <color rgb="FFFFD961"/>
      </bottom>
      <diagonal/>
    </border>
    <border>
      <left/>
      <right/>
      <top style="thin">
        <color indexed="64"/>
      </top>
      <bottom style="medium">
        <color indexed="64"/>
      </bottom>
      <diagonal/>
    </border>
    <border>
      <left/>
      <right/>
      <top style="medium">
        <color indexed="64"/>
      </top>
      <bottom style="thick">
        <color rgb="FFFFD961"/>
      </bottom>
      <diagonal/>
    </border>
    <border>
      <left/>
      <right/>
      <top style="medium">
        <color indexed="64"/>
      </top>
      <bottom/>
      <diagonal/>
    </border>
    <border>
      <left/>
      <right/>
      <top/>
      <bottom style="thin">
        <color theme="0" tint="-0.24994659260841701"/>
      </bottom>
      <diagonal/>
    </border>
    <border>
      <left/>
      <right style="hair">
        <color theme="0" tint="-0.24994659260841701"/>
      </right>
      <top/>
      <bottom style="thin">
        <color theme="0" tint="-0.24994659260841701"/>
      </bottom>
      <diagonal/>
    </border>
    <border>
      <left style="hair">
        <color theme="0" tint="-0.24994659260841701"/>
      </left>
      <right/>
      <top/>
      <bottom style="thin">
        <color theme="0" tint="-0.24994659260841701"/>
      </bottom>
      <diagonal/>
    </border>
  </borders>
  <cellStyleXfs count="5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xf numFmtId="0" fontId="21" fillId="0" borderId="0">
      <alignment vertical="top"/>
    </xf>
    <xf numFmtId="167" fontId="21" fillId="0" borderId="0" applyFont="0" applyFill="0" applyBorder="0" applyAlignment="0" applyProtection="0"/>
    <xf numFmtId="43" fontId="21" fillId="0" borderId="0" applyFont="0" applyFill="0" applyBorder="0" applyAlignment="0" applyProtection="0"/>
    <xf numFmtId="0" fontId="21" fillId="0" borderId="0"/>
    <xf numFmtId="9"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36" fillId="0" borderId="0"/>
    <xf numFmtId="43" fontId="21" fillId="0" borderId="0" applyFont="0" applyFill="0" applyBorder="0" applyAlignment="0" applyProtection="0"/>
    <xf numFmtId="43" fontId="1" fillId="0" borderId="0" applyFont="0" applyFill="0" applyBorder="0" applyAlignment="0" applyProtection="0"/>
    <xf numFmtId="171" fontId="1" fillId="0" borderId="0"/>
    <xf numFmtId="171" fontId="21" fillId="0" borderId="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71" fontId="11" fillId="0" borderId="0"/>
    <xf numFmtId="43" fontId="1" fillId="0" borderId="0" applyFont="0" applyFill="0" applyBorder="0" applyAlignment="0" applyProtection="0"/>
    <xf numFmtId="171" fontId="1" fillId="0" borderId="0"/>
    <xf numFmtId="171" fontId="1" fillId="0" borderId="0"/>
    <xf numFmtId="171" fontId="11" fillId="0" borderId="0"/>
    <xf numFmtId="9" fontId="11" fillId="0" borderId="0" applyFont="0" applyFill="0" applyBorder="0" applyAlignment="0" applyProtection="0"/>
    <xf numFmtId="171" fontId="1" fillId="0" borderId="0"/>
    <xf numFmtId="171" fontId="5" fillId="0" borderId="0"/>
    <xf numFmtId="43" fontId="5" fillId="0" borderId="0" applyFont="0" applyFill="0" applyBorder="0" applyAlignment="0" applyProtection="0"/>
    <xf numFmtId="171" fontId="21" fillId="0" borderId="0"/>
    <xf numFmtId="43" fontId="21" fillId="0" borderId="0" applyFont="0" applyFill="0" applyBorder="0" applyAlignment="0" applyProtection="0"/>
    <xf numFmtId="43" fontId="39"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43" fontId="1" fillId="0" borderId="0" applyFont="0" applyFill="0" applyBorder="0" applyAlignment="0" applyProtection="0"/>
    <xf numFmtId="171" fontId="38" fillId="0" borderId="0"/>
    <xf numFmtId="171" fontId="40" fillId="0" borderId="0" applyNumberFormat="0" applyFill="0" applyBorder="0" applyAlignment="0" applyProtection="0">
      <alignment vertical="top"/>
      <protection locked="0"/>
    </xf>
    <xf numFmtId="171" fontId="21" fillId="0" borderId="0"/>
    <xf numFmtId="171" fontId="1" fillId="0" borderId="0"/>
    <xf numFmtId="171" fontId="1" fillId="0" borderId="0"/>
    <xf numFmtId="43" fontId="21" fillId="0" borderId="0" applyFont="0" applyFill="0" applyBorder="0" applyAlignment="0" applyProtection="0"/>
    <xf numFmtId="171" fontId="38" fillId="0" borderId="0"/>
    <xf numFmtId="171" fontId="38" fillId="0" borderId="0"/>
    <xf numFmtId="171" fontId="11" fillId="0" borderId="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21" fillId="0" borderId="0" applyFont="0" applyFill="0" applyBorder="0" applyAlignment="0" applyProtection="0"/>
    <xf numFmtId="171" fontId="1" fillId="0" borderId="0"/>
    <xf numFmtId="171" fontId="1" fillId="0" borderId="0"/>
    <xf numFmtId="44" fontId="1" fillId="0" borderId="0" applyFont="0" applyFill="0" applyBorder="0" applyAlignment="0" applyProtection="0"/>
  </cellStyleXfs>
  <cellXfs count="354">
    <xf numFmtId="0" fontId="0" fillId="0" borderId="0" xfId="0"/>
    <xf numFmtId="0" fontId="2" fillId="0" borderId="0" xfId="0" applyFont="1"/>
    <xf numFmtId="0" fontId="3" fillId="0" borderId="0" xfId="0" applyFont="1"/>
    <xf numFmtId="0" fontId="5" fillId="0" borderId="0" xfId="0" applyFont="1"/>
    <xf numFmtId="164" fontId="2" fillId="0" borderId="0" xfId="0" applyNumberFormat="1" applyFont="1"/>
    <xf numFmtId="164" fontId="1" fillId="0" borderId="0" xfId="1" applyNumberFormat="1" applyFont="1" applyBorder="1" applyAlignment="1">
      <alignment horizontal="left"/>
    </xf>
    <xf numFmtId="0" fontId="2" fillId="0" borderId="1" xfId="0" applyFont="1" applyBorder="1" applyAlignment="1">
      <alignment vertical="center" wrapText="1"/>
    </xf>
    <xf numFmtId="164" fontId="2" fillId="0" borderId="1" xfId="1" applyNumberFormat="1" applyFont="1" applyBorder="1" applyAlignment="1">
      <alignment horizontal="right" vertical="center"/>
    </xf>
    <xf numFmtId="164" fontId="2" fillId="0" borderId="4" xfId="1" applyNumberFormat="1" applyFont="1" applyFill="1" applyBorder="1" applyAlignment="1">
      <alignment vertical="center"/>
    </xf>
    <xf numFmtId="164" fontId="2" fillId="3" borderId="1" xfId="1" applyNumberFormat="1" applyFont="1" applyFill="1" applyBorder="1" applyAlignment="1">
      <alignment horizontal="right" vertical="center"/>
    </xf>
    <xf numFmtId="164" fontId="2" fillId="3" borderId="2" xfId="1" applyNumberFormat="1" applyFont="1" applyFill="1" applyBorder="1" applyAlignment="1">
      <alignment vertical="center"/>
    </xf>
    <xf numFmtId="0" fontId="10" fillId="0" borderId="0" xfId="3" applyFont="1" applyAlignment="1">
      <alignment horizontal="left" vertical="top" indent="2"/>
    </xf>
    <xf numFmtId="164" fontId="4" fillId="5" borderId="15" xfId="1" applyNumberFormat="1" applyFont="1" applyFill="1" applyBorder="1" applyAlignment="1">
      <alignment wrapText="1"/>
    </xf>
    <xf numFmtId="164" fontId="4" fillId="5" borderId="16" xfId="1" applyNumberFormat="1" applyFont="1" applyFill="1" applyBorder="1" applyAlignment="1">
      <alignment wrapText="1"/>
    </xf>
    <xf numFmtId="0" fontId="0" fillId="0" borderId="7" xfId="0" applyBorder="1"/>
    <xf numFmtId="0" fontId="2" fillId="4" borderId="17" xfId="0" applyFont="1" applyFill="1" applyBorder="1" applyAlignment="1">
      <alignment vertical="center"/>
    </xf>
    <xf numFmtId="0" fontId="2" fillId="4" borderId="18" xfId="0" applyFont="1" applyFill="1" applyBorder="1" applyAlignment="1">
      <alignment vertical="center"/>
    </xf>
    <xf numFmtId="164" fontId="1" fillId="0" borderId="0" xfId="1" applyNumberFormat="1" applyFont="1" applyBorder="1" applyAlignment="1"/>
    <xf numFmtId="164" fontId="1" fillId="0" borderId="13" xfId="1" applyNumberFormat="1" applyFont="1" applyBorder="1" applyAlignment="1"/>
    <xf numFmtId="164" fontId="1" fillId="0" borderId="19" xfId="1" applyNumberFormat="1" applyFont="1" applyBorder="1" applyAlignment="1"/>
    <xf numFmtId="164" fontId="4" fillId="7" borderId="20" xfId="1" applyNumberFormat="1" applyFont="1" applyFill="1" applyBorder="1" applyAlignment="1">
      <alignment wrapText="1"/>
    </xf>
    <xf numFmtId="0" fontId="6" fillId="8" borderId="0" xfId="3" applyFont="1" applyFill="1" applyAlignment="1">
      <alignment vertical="top"/>
    </xf>
    <xf numFmtId="164" fontId="2" fillId="8" borderId="0" xfId="1" applyNumberFormat="1" applyFont="1" applyFill="1" applyBorder="1"/>
    <xf numFmtId="0" fontId="6" fillId="8" borderId="5" xfId="3" applyFont="1" applyFill="1" applyBorder="1" applyAlignment="1">
      <alignment vertical="top"/>
    </xf>
    <xf numFmtId="164" fontId="2" fillId="8" borderId="5" xfId="1" applyNumberFormat="1" applyFont="1" applyFill="1" applyBorder="1"/>
    <xf numFmtId="164" fontId="1" fillId="0" borderId="6" xfId="1" applyNumberFormat="1" applyFont="1" applyBorder="1" applyAlignment="1"/>
    <xf numFmtId="164" fontId="1" fillId="0" borderId="21" xfId="1" applyNumberFormat="1" applyFont="1" applyBorder="1" applyAlignment="1">
      <alignment horizontal="left"/>
    </xf>
    <xf numFmtId="164" fontId="1" fillId="0" borderId="22" xfId="1" applyNumberFormat="1" applyFont="1" applyBorder="1" applyAlignment="1">
      <alignment horizontal="left"/>
    </xf>
    <xf numFmtId="14" fontId="6" fillId="9" borderId="23" xfId="0" applyNumberFormat="1" applyFont="1" applyFill="1" applyBorder="1" applyAlignment="1">
      <alignment horizontal="center"/>
    </xf>
    <xf numFmtId="14" fontId="6" fillId="9" borderId="24" xfId="0" applyNumberFormat="1" applyFont="1" applyFill="1" applyBorder="1" applyAlignment="1">
      <alignment horizontal="center"/>
    </xf>
    <xf numFmtId="14" fontId="6" fillId="9" borderId="25" xfId="0" applyNumberFormat="1" applyFont="1" applyFill="1" applyBorder="1" applyAlignment="1">
      <alignment horizontal="center"/>
    </xf>
    <xf numFmtId="164" fontId="1" fillId="0" borderId="0" xfId="1" applyNumberFormat="1" applyFont="1" applyBorder="1" applyAlignment="1">
      <alignment horizontal="right" vertical="center"/>
    </xf>
    <xf numFmtId="164" fontId="2" fillId="8" borderId="6" xfId="1" applyNumberFormat="1" applyFont="1" applyFill="1" applyBorder="1"/>
    <xf numFmtId="14" fontId="6" fillId="7" borderId="33" xfId="0" applyNumberFormat="1" applyFont="1" applyFill="1" applyBorder="1" applyAlignment="1">
      <alignment horizontal="right" vertical="center"/>
    </xf>
    <xf numFmtId="14" fontId="6" fillId="7" borderId="33" xfId="0" applyNumberFormat="1" applyFont="1" applyFill="1" applyBorder="1" applyAlignment="1">
      <alignment horizontal="left" vertical="center"/>
    </xf>
    <xf numFmtId="164" fontId="1" fillId="0" borderId="0" xfId="1" applyNumberFormat="1" applyFont="1" applyBorder="1"/>
    <xf numFmtId="164" fontId="2" fillId="7" borderId="20" xfId="1" applyNumberFormat="1" applyFont="1" applyFill="1" applyBorder="1" applyAlignment="1">
      <alignment wrapText="1"/>
    </xf>
    <xf numFmtId="164" fontId="2" fillId="5" borderId="16" xfId="1" applyNumberFormat="1" applyFont="1" applyFill="1" applyBorder="1" applyAlignment="1">
      <alignment wrapText="1"/>
    </xf>
    <xf numFmtId="164" fontId="1" fillId="3" borderId="0" xfId="1" applyNumberFormat="1" applyFont="1" applyFill="1" applyBorder="1" applyAlignment="1">
      <alignment horizontal="right" vertical="center"/>
    </xf>
    <xf numFmtId="164" fontId="1" fillId="0" borderId="0" xfId="1" applyNumberFormat="1" applyFont="1" applyAlignment="1">
      <alignment vertical="center"/>
    </xf>
    <xf numFmtId="0" fontId="0" fillId="6" borderId="0" xfId="0" applyFill="1" applyAlignment="1"/>
    <xf numFmtId="0" fontId="8" fillId="10" borderId="8" xfId="0" applyFont="1" applyFill="1" applyBorder="1" applyAlignment="1">
      <alignment vertical="center"/>
    </xf>
    <xf numFmtId="0" fontId="8" fillId="10" borderId="0" xfId="0" applyFont="1" applyFill="1"/>
    <xf numFmtId="0" fontId="8" fillId="10" borderId="8" xfId="0" applyFont="1" applyFill="1" applyBorder="1"/>
    <xf numFmtId="0" fontId="8" fillId="10" borderId="13" xfId="0" applyFont="1" applyFill="1" applyBorder="1" applyAlignment="1">
      <alignment vertical="center"/>
    </xf>
    <xf numFmtId="0" fontId="7" fillId="10" borderId="13" xfId="0" applyFont="1" applyFill="1" applyBorder="1" applyAlignment="1">
      <alignment vertical="center"/>
    </xf>
    <xf numFmtId="0" fontId="7" fillId="10" borderId="0" xfId="0" applyFont="1" applyFill="1" applyAlignment="1">
      <alignment vertical="center"/>
    </xf>
    <xf numFmtId="164" fontId="3" fillId="0" borderId="0" xfId="0" applyNumberFormat="1" applyFont="1"/>
    <xf numFmtId="10" fontId="3" fillId="0" borderId="0" xfId="0" applyNumberFormat="1" applyFont="1"/>
    <xf numFmtId="165" fontId="2" fillId="0" borderId="0" xfId="0" applyNumberFormat="1" applyFont="1"/>
    <xf numFmtId="165" fontId="3" fillId="0" borderId="0" xfId="0" applyNumberFormat="1" applyFont="1"/>
    <xf numFmtId="164" fontId="0" fillId="0" borderId="0" xfId="1" applyNumberFormat="1" applyFont="1"/>
    <xf numFmtId="166" fontId="0" fillId="0" borderId="0" xfId="0" applyNumberFormat="1"/>
    <xf numFmtId="0" fontId="0" fillId="0" borderId="8" xfId="0" applyBorder="1" applyAlignment="1">
      <alignment vertical="center"/>
    </xf>
    <xf numFmtId="14" fontId="2" fillId="0" borderId="0" xfId="0" applyNumberFormat="1" applyFont="1" applyAlignment="1">
      <alignment vertical="center"/>
    </xf>
    <xf numFmtId="0" fontId="2" fillId="0" borderId="0" xfId="0" applyFont="1" applyAlignment="1">
      <alignment vertical="center"/>
    </xf>
    <xf numFmtId="0" fontId="0" fillId="0" borderId="0" xfId="0" applyAlignment="1">
      <alignment vertical="center"/>
    </xf>
    <xf numFmtId="14" fontId="6" fillId="0" borderId="35" xfId="0" applyNumberFormat="1" applyFont="1" applyBorder="1" applyAlignment="1">
      <alignment horizontal="center" vertical="center" wrapText="1"/>
    </xf>
    <xf numFmtId="164" fontId="2" fillId="0" borderId="7" xfId="1" applyNumberFormat="1" applyFont="1" applyBorder="1" applyAlignment="1">
      <alignment horizontal="left" vertical="center" wrapText="1"/>
    </xf>
    <xf numFmtId="164" fontId="2" fillId="0" borderId="0" xfId="1" applyNumberFormat="1" applyFont="1" applyBorder="1" applyAlignment="1">
      <alignment horizontal="right" vertical="center"/>
    </xf>
    <xf numFmtId="164" fontId="2" fillId="0" borderId="7" xfId="1" applyNumberFormat="1" applyFont="1" applyBorder="1" applyAlignment="1">
      <alignment horizontal="right" vertical="center"/>
    </xf>
    <xf numFmtId="164" fontId="2" fillId="0" borderId="0" xfId="1" applyNumberFormat="1" applyFont="1" applyBorder="1" applyAlignment="1">
      <alignment horizontal="left" vertical="center" wrapText="1"/>
    </xf>
    <xf numFmtId="164" fontId="0" fillId="0" borderId="0" xfId="1" applyNumberFormat="1" applyFont="1" applyBorder="1" applyAlignment="1">
      <alignment horizontal="left" vertical="center" wrapText="1" indent="2"/>
    </xf>
    <xf numFmtId="164" fontId="0" fillId="0" borderId="0" xfId="1" applyNumberFormat="1" applyFont="1" applyBorder="1" applyAlignment="1">
      <alignment horizontal="right" vertical="center"/>
    </xf>
    <xf numFmtId="164" fontId="10" fillId="0" borderId="0" xfId="1" applyNumberFormat="1" applyFont="1" applyBorder="1" applyAlignment="1">
      <alignment horizontal="right" vertical="center"/>
    </xf>
    <xf numFmtId="0" fontId="2" fillId="4" borderId="36" xfId="0" applyFont="1" applyFill="1" applyBorder="1" applyAlignment="1">
      <alignment vertical="center" wrapText="1"/>
    </xf>
    <xf numFmtId="164" fontId="2" fillId="4" borderId="37" xfId="1" applyNumberFormat="1" applyFont="1" applyFill="1" applyBorder="1" applyAlignment="1">
      <alignment vertical="center"/>
    </xf>
    <xf numFmtId="164" fontId="2" fillId="4" borderId="38" xfId="1" applyNumberFormat="1" applyFont="1" applyFill="1" applyBorder="1" applyAlignment="1">
      <alignment vertical="center" wrapText="1"/>
    </xf>
    <xf numFmtId="0" fontId="3" fillId="0" borderId="6" xfId="0" applyFont="1" applyBorder="1"/>
    <xf numFmtId="0" fontId="0" fillId="0" borderId="6" xfId="0" applyBorder="1"/>
    <xf numFmtId="0" fontId="4" fillId="0" borderId="29" xfId="0" applyFont="1" applyBorder="1" applyAlignment="1">
      <alignment vertical="center"/>
    </xf>
    <xf numFmtId="0" fontId="0" fillId="0" borderId="29" xfId="0" applyBorder="1"/>
    <xf numFmtId="0" fontId="8" fillId="0" borderId="0" xfId="0" applyFont="1" applyAlignment="1">
      <alignment vertical="center"/>
    </xf>
    <xf numFmtId="0" fontId="2" fillId="0" borderId="39" xfId="0" applyFont="1" applyBorder="1"/>
    <xf numFmtId="14" fontId="6" fillId="0" borderId="40" xfId="0" applyNumberFormat="1" applyFont="1" applyBorder="1" applyAlignment="1">
      <alignment horizontal="right" vertical="center"/>
    </xf>
    <xf numFmtId="0" fontId="0" fillId="0" borderId="7" xfId="1" applyNumberFormat="1" applyFont="1" applyBorder="1" applyAlignment="1">
      <alignment horizontal="left" vertical="center" wrapText="1"/>
    </xf>
    <xf numFmtId="14" fontId="6" fillId="0" borderId="0" xfId="0" applyNumberFormat="1" applyFont="1" applyAlignment="1">
      <alignment vertical="center" wrapText="1"/>
    </xf>
    <xf numFmtId="164" fontId="1" fillId="0" borderId="0" xfId="1" applyNumberFormat="1" applyFont="1" applyBorder="1" applyAlignment="1">
      <alignment horizontal="left" vertical="center" wrapText="1"/>
    </xf>
    <xf numFmtId="14" fontId="6" fillId="0" borderId="0" xfId="0" applyNumberFormat="1" applyFont="1" applyAlignment="1">
      <alignment horizontal="center" vertical="center" wrapText="1"/>
    </xf>
    <xf numFmtId="164" fontId="2" fillId="0" borderId="0" xfId="1" applyNumberFormat="1" applyFont="1" applyFill="1" applyBorder="1" applyAlignment="1">
      <alignment horizontal="right" vertical="center"/>
    </xf>
    <xf numFmtId="164" fontId="6" fillId="0" borderId="0" xfId="1" applyNumberFormat="1" applyFont="1" applyFill="1" applyBorder="1" applyAlignment="1">
      <alignment horizontal="right" vertical="center"/>
    </xf>
    <xf numFmtId="164" fontId="1" fillId="0" borderId="5" xfId="1" applyNumberFormat="1" applyFont="1" applyBorder="1" applyAlignment="1">
      <alignment horizontal="left" vertical="center" wrapText="1"/>
    </xf>
    <xf numFmtId="164" fontId="0" fillId="0" borderId="0" xfId="1" applyNumberFormat="1" applyFont="1" applyFill="1" applyBorder="1" applyAlignment="1">
      <alignment horizontal="right" vertical="center"/>
    </xf>
    <xf numFmtId="164" fontId="10" fillId="0" borderId="0" xfId="1" applyNumberFormat="1" applyFont="1" applyFill="1" applyBorder="1" applyAlignment="1">
      <alignment horizontal="right" vertical="center"/>
    </xf>
    <xf numFmtId="164" fontId="2" fillId="4" borderId="0" xfId="1" applyNumberFormat="1" applyFont="1" applyFill="1" applyBorder="1" applyAlignment="1">
      <alignment horizontal="left" wrapText="1"/>
    </xf>
    <xf numFmtId="164" fontId="2" fillId="0" borderId="6" xfId="1" applyNumberFormat="1" applyFont="1" applyFill="1" applyBorder="1" applyAlignment="1">
      <alignment horizontal="left" vertical="center" wrapText="1"/>
    </xf>
    <xf numFmtId="0" fontId="14" fillId="0" borderId="0" xfId="0" applyFont="1" applyAlignment="1">
      <alignment vertical="center"/>
    </xf>
    <xf numFmtId="0" fontId="2" fillId="0" borderId="6" xfId="0" applyFont="1" applyBorder="1"/>
    <xf numFmtId="164" fontId="2" fillId="0" borderId="0" xfId="1" applyNumberFormat="1" applyFont="1" applyFill="1" applyBorder="1" applyAlignment="1">
      <alignment horizontal="center" vertical="center" wrapText="1"/>
    </xf>
    <xf numFmtId="164" fontId="2" fillId="0" borderId="0" xfId="1" applyNumberFormat="1" applyFont="1" applyFill="1" applyBorder="1" applyAlignment="1">
      <alignment horizontal="center" vertical="center"/>
    </xf>
    <xf numFmtId="164" fontId="2" fillId="0" borderId="45" xfId="1" applyNumberFormat="1" applyFont="1" applyFill="1" applyBorder="1"/>
    <xf numFmtId="0" fontId="0" fillId="0" borderId="46" xfId="0" applyBorder="1"/>
    <xf numFmtId="164" fontId="0" fillId="8" borderId="46" xfId="1" applyNumberFormat="1" applyFont="1" applyFill="1" applyBorder="1" applyAlignment="1">
      <alignment horizontal="center" vertical="center" wrapText="1"/>
    </xf>
    <xf numFmtId="164" fontId="1" fillId="0" borderId="46" xfId="1" applyNumberFormat="1" applyFont="1" applyBorder="1" applyAlignment="1">
      <alignment horizontal="center" vertical="center"/>
    </xf>
    <xf numFmtId="164" fontId="0" fillId="8" borderId="0" xfId="1" applyNumberFormat="1" applyFont="1" applyFill="1" applyBorder="1" applyAlignment="1">
      <alignment horizontal="center" vertical="center" wrapText="1"/>
    </xf>
    <xf numFmtId="164" fontId="0" fillId="0" borderId="0" xfId="0" applyNumberFormat="1" applyAlignment="1">
      <alignment horizontal="center" vertical="center"/>
    </xf>
    <xf numFmtId="0" fontId="2" fillId="7" borderId="0" xfId="0" applyFont="1" applyFill="1"/>
    <xf numFmtId="164" fontId="2" fillId="7" borderId="0" xfId="1" applyNumberFormat="1" applyFont="1" applyFill="1" applyBorder="1" applyAlignment="1">
      <alignment horizontal="center" vertical="center" wrapText="1"/>
    </xf>
    <xf numFmtId="164" fontId="2" fillId="7" borderId="0" xfId="0" applyNumberFormat="1" applyFont="1" applyFill="1" applyAlignment="1">
      <alignment horizontal="center" vertical="center"/>
    </xf>
    <xf numFmtId="0" fontId="2" fillId="0" borderId="17" xfId="0" applyFont="1" applyBorder="1"/>
    <xf numFmtId="164" fontId="2" fillId="0" borderId="17" xfId="0" applyNumberFormat="1" applyFont="1" applyBorder="1"/>
    <xf numFmtId="164" fontId="2" fillId="8" borderId="0" xfId="1" applyNumberFormat="1" applyFont="1" applyFill="1"/>
    <xf numFmtId="164" fontId="2" fillId="0" borderId="46" xfId="1" applyNumberFormat="1" applyFont="1" applyFill="1" applyBorder="1"/>
    <xf numFmtId="164" fontId="2" fillId="0" borderId="0" xfId="1" applyNumberFormat="1" applyFont="1" applyFill="1"/>
    <xf numFmtId="164" fontId="2" fillId="0" borderId="0" xfId="1" applyNumberFormat="1" applyFont="1"/>
    <xf numFmtId="0" fontId="0" fillId="0" borderId="0" xfId="0" applyAlignment="1">
      <alignment horizontal="left" indent="1"/>
    </xf>
    <xf numFmtId="164" fontId="0" fillId="8" borderId="0" xfId="1" applyNumberFormat="1" applyFont="1" applyFill="1"/>
    <xf numFmtId="164" fontId="0" fillId="0" borderId="0" xfId="0" applyNumberFormat="1"/>
    <xf numFmtId="164" fontId="0" fillId="8" borderId="11" xfId="1" applyNumberFormat="1" applyFont="1" applyFill="1" applyBorder="1"/>
    <xf numFmtId="164" fontId="0" fillId="0" borderId="11" xfId="0" applyNumberFormat="1" applyBorder="1"/>
    <xf numFmtId="14" fontId="2" fillId="0" borderId="43" xfId="0" applyNumberFormat="1" applyFont="1" applyBorder="1" applyAlignment="1">
      <alignment horizontal="left" vertical="center"/>
    </xf>
    <xf numFmtId="164" fontId="0" fillId="0" borderId="17" xfId="1" applyNumberFormat="1" applyFont="1" applyFill="1" applyBorder="1"/>
    <xf numFmtId="164" fontId="2" fillId="0" borderId="0" xfId="1" applyNumberFormat="1" applyFont="1" applyFill="1" applyBorder="1" applyAlignment="1"/>
    <xf numFmtId="164" fontId="1" fillId="0" borderId="0" xfId="1" applyNumberFormat="1" applyFont="1" applyFill="1" applyBorder="1" applyAlignment="1">
      <alignment horizontal="center" vertical="center"/>
    </xf>
    <xf numFmtId="164" fontId="2" fillId="7" borderId="0" xfId="1" applyNumberFormat="1" applyFont="1" applyFill="1" applyBorder="1"/>
    <xf numFmtId="164" fontId="2" fillId="7" borderId="11" xfId="1" applyNumberFormat="1" applyFont="1" applyFill="1" applyBorder="1"/>
    <xf numFmtId="164" fontId="0" fillId="0" borderId="0" xfId="1" applyNumberFormat="1" applyFont="1" applyFill="1"/>
    <xf numFmtId="164" fontId="0" fillId="0" borderId="6" xfId="1" applyNumberFormat="1" applyFont="1" applyFill="1" applyBorder="1"/>
    <xf numFmtId="164" fontId="0" fillId="0" borderId="46" xfId="1" applyNumberFormat="1" applyFont="1" applyFill="1" applyBorder="1"/>
    <xf numFmtId="164" fontId="2" fillId="0" borderId="0" xfId="0" applyNumberFormat="1" applyFont="1" applyAlignment="1">
      <alignment horizontal="center" vertical="center"/>
    </xf>
    <xf numFmtId="164" fontId="1" fillId="0" borderId="0" xfId="1" applyNumberFormat="1" applyFont="1" applyFill="1" applyBorder="1" applyAlignment="1"/>
    <xf numFmtId="164" fontId="0" fillId="0" borderId="11" xfId="1" applyNumberFormat="1" applyFont="1" applyBorder="1"/>
    <xf numFmtId="0" fontId="0" fillId="0" borderId="6" xfId="0" applyBorder="1" applyAlignment="1">
      <alignment horizontal="left"/>
    </xf>
    <xf numFmtId="164" fontId="0" fillId="0" borderId="0" xfId="1" applyNumberFormat="1" applyFont="1" applyFill="1" applyBorder="1" applyAlignment="1"/>
    <xf numFmtId="164" fontId="0" fillId="0" borderId="47" xfId="0" applyNumberFormat="1" applyBorder="1"/>
    <xf numFmtId="0" fontId="14" fillId="0" borderId="30" xfId="0" applyFont="1" applyBorder="1" applyAlignment="1">
      <alignment vertical="center"/>
    </xf>
    <xf numFmtId="164" fontId="0" fillId="0" borderId="48" xfId="0" applyNumberFormat="1" applyBorder="1"/>
    <xf numFmtId="0" fontId="2" fillId="0" borderId="49" xfId="0" applyFont="1" applyBorder="1" applyAlignment="1">
      <alignment vertical="center"/>
    </xf>
    <xf numFmtId="14" fontId="6" fillId="0" borderId="34" xfId="0" applyNumberFormat="1" applyFont="1" applyBorder="1" applyAlignment="1">
      <alignment horizontal="right" vertical="center" wrapText="1"/>
    </xf>
    <xf numFmtId="0" fontId="2" fillId="0" borderId="50" xfId="0" applyFont="1" applyBorder="1" applyAlignment="1">
      <alignment vertical="center"/>
    </xf>
    <xf numFmtId="164" fontId="1" fillId="0" borderId="7" xfId="1" applyNumberFormat="1" applyFont="1" applyBorder="1" applyAlignment="1">
      <alignment horizontal="left" vertical="center" wrapText="1"/>
    </xf>
    <xf numFmtId="164" fontId="1" fillId="0" borderId="7" xfId="1" applyNumberFormat="1" applyFont="1" applyBorder="1" applyAlignment="1">
      <alignment horizontal="right" vertical="center"/>
    </xf>
    <xf numFmtId="164" fontId="2" fillId="0" borderId="0" xfId="1" applyNumberFormat="1" applyFont="1" applyFill="1" applyBorder="1"/>
    <xf numFmtId="0" fontId="2" fillId="8" borderId="51" xfId="0" applyFont="1" applyFill="1" applyBorder="1" applyAlignment="1">
      <alignment vertical="center" wrapText="1"/>
    </xf>
    <xf numFmtId="164" fontId="2" fillId="8" borderId="38" xfId="1" applyNumberFormat="1" applyFont="1" applyFill="1" applyBorder="1" applyAlignment="1">
      <alignment vertical="center" wrapText="1"/>
    </xf>
    <xf numFmtId="164" fontId="0" fillId="0" borderId="0" xfId="1" applyNumberFormat="1" applyFont="1" applyFill="1" applyBorder="1" applyAlignment="1">
      <alignment horizontal="center" vertical="center" wrapText="1"/>
    </xf>
    <xf numFmtId="164" fontId="1" fillId="0" borderId="0" xfId="1" applyNumberFormat="1" applyFont="1" applyFill="1" applyBorder="1"/>
    <xf numFmtId="164" fontId="0" fillId="0" borderId="0" xfId="1" applyNumberFormat="1" applyFont="1" applyFill="1" applyBorder="1"/>
    <xf numFmtId="0" fontId="0" fillId="0" borderId="52" xfId="0" applyBorder="1"/>
    <xf numFmtId="14" fontId="2" fillId="0" borderId="52" xfId="0" applyNumberFormat="1" applyFont="1" applyBorder="1"/>
    <xf numFmtId="0" fontId="2" fillId="0" borderId="53" xfId="0" applyFont="1" applyBorder="1" applyAlignment="1">
      <alignment vertical="top"/>
    </xf>
    <xf numFmtId="14" fontId="6" fillId="0" borderId="35" xfId="0" applyNumberFormat="1" applyFont="1" applyBorder="1" applyAlignment="1">
      <alignment horizontal="right" vertical="center" wrapText="1"/>
    </xf>
    <xf numFmtId="164" fontId="1" fillId="0" borderId="54" xfId="1" applyNumberFormat="1" applyFont="1" applyBorder="1" applyAlignment="1">
      <alignment horizontal="left" vertical="center" wrapText="1"/>
    </xf>
    <xf numFmtId="164" fontId="2" fillId="0" borderId="54" xfId="1" applyNumberFormat="1" applyFont="1" applyBorder="1" applyAlignment="1">
      <alignment horizontal="right" vertical="center"/>
    </xf>
    <xf numFmtId="164" fontId="0" fillId="0" borderId="55" xfId="1" applyNumberFormat="1" applyFont="1" applyBorder="1"/>
    <xf numFmtId="164" fontId="16" fillId="0" borderId="0" xfId="1" applyNumberFormat="1" applyFont="1" applyBorder="1" applyAlignment="1">
      <alignment horizontal="left" vertical="center"/>
    </xf>
    <xf numFmtId="14" fontId="2" fillId="0" borderId="0" xfId="0" applyNumberFormat="1" applyFont="1"/>
    <xf numFmtId="0" fontId="2" fillId="0" borderId="53" xfId="0" applyFont="1" applyBorder="1" applyAlignment="1">
      <alignment horizontal="right" vertical="top"/>
    </xf>
    <xf numFmtId="9" fontId="0" fillId="0" borderId="0" xfId="2" applyFont="1"/>
    <xf numFmtId="0" fontId="0" fillId="0" borderId="11" xfId="0" applyBorder="1"/>
    <xf numFmtId="0" fontId="16" fillId="0" borderId="0" xfId="0" applyFont="1"/>
    <xf numFmtId="164" fontId="2" fillId="0" borderId="6" xfId="1" applyNumberFormat="1" applyFont="1" applyFill="1" applyBorder="1" applyAlignment="1">
      <alignment horizontal="center" vertical="center"/>
    </xf>
    <xf numFmtId="164" fontId="2" fillId="0" borderId="6" xfId="0" applyNumberFormat="1" applyFont="1" applyBorder="1" applyAlignment="1">
      <alignment horizontal="center" vertical="center"/>
    </xf>
    <xf numFmtId="165" fontId="2" fillId="0" borderId="0" xfId="2" applyNumberFormat="1" applyFont="1" applyFill="1" applyBorder="1" applyAlignment="1"/>
    <xf numFmtId="0" fontId="0" fillId="0" borderId="0" xfId="0" applyAlignment="1">
      <alignment horizontal="left"/>
    </xf>
    <xf numFmtId="0" fontId="6" fillId="0" borderId="56" xfId="0" applyFont="1" applyBorder="1"/>
    <xf numFmtId="0" fontId="2" fillId="7" borderId="59" xfId="0" applyFont="1" applyFill="1" applyBorder="1"/>
    <xf numFmtId="0" fontId="19" fillId="4" borderId="60" xfId="0" applyFont="1" applyFill="1" applyBorder="1" applyAlignment="1">
      <alignment horizontal="right" vertical="center" wrapText="1"/>
    </xf>
    <xf numFmtId="0" fontId="6" fillId="4" borderId="61" xfId="0" applyFont="1" applyFill="1" applyBorder="1" applyAlignment="1">
      <alignment horizontal="right" vertical="center" wrapText="1"/>
    </xf>
    <xf numFmtId="0" fontId="19" fillId="4" borderId="58" xfId="0" applyFont="1" applyFill="1" applyBorder="1" applyAlignment="1">
      <alignment horizontal="right" vertical="center" wrapText="1"/>
    </xf>
    <xf numFmtId="0" fontId="6" fillId="4" borderId="58" xfId="0" applyFont="1" applyFill="1" applyBorder="1" applyAlignment="1">
      <alignment horizontal="right" vertical="center" wrapText="1"/>
    </xf>
    <xf numFmtId="37" fontId="0" fillId="0" borderId="62" xfId="1" applyNumberFormat="1" applyFont="1" applyFill="1" applyBorder="1"/>
    <xf numFmtId="37" fontId="0" fillId="0" borderId="63" xfId="1" applyNumberFormat="1" applyFont="1" applyFill="1" applyBorder="1"/>
    <xf numFmtId="37" fontId="0" fillId="0" borderId="63" xfId="1" applyNumberFormat="1" applyFont="1" applyFill="1" applyBorder="1" applyAlignment="1"/>
    <xf numFmtId="37" fontId="0" fillId="0" borderId="0" xfId="1" applyNumberFormat="1" applyFont="1" applyFill="1" applyBorder="1"/>
    <xf numFmtId="0" fontId="0" fillId="0" borderId="62" xfId="0" applyBorder="1" applyAlignment="1">
      <alignment horizontal="right"/>
    </xf>
    <xf numFmtId="0" fontId="0" fillId="8" borderId="0" xfId="0" applyFill="1" applyAlignment="1">
      <alignment horizontal="right"/>
    </xf>
    <xf numFmtId="0" fontId="0" fillId="0" borderId="0" xfId="0" applyAlignment="1">
      <alignment horizontal="right"/>
    </xf>
    <xf numFmtId="0" fontId="0" fillId="0" borderId="65" xfId="0" applyBorder="1" applyAlignment="1">
      <alignment horizontal="right"/>
    </xf>
    <xf numFmtId="0" fontId="0" fillId="8" borderId="66" xfId="0" applyFill="1" applyBorder="1" applyAlignment="1">
      <alignment horizontal="right"/>
    </xf>
    <xf numFmtId="0" fontId="0" fillId="0" borderId="66" xfId="0" applyBorder="1" applyAlignment="1">
      <alignment horizontal="right"/>
    </xf>
    <xf numFmtId="164" fontId="2" fillId="8" borderId="67" xfId="1" applyNumberFormat="1" applyFont="1" applyFill="1" applyBorder="1" applyAlignment="1"/>
    <xf numFmtId="164" fontId="2" fillId="8" borderId="68" xfId="1" applyNumberFormat="1" applyFont="1" applyFill="1" applyBorder="1" applyAlignment="1">
      <alignment wrapText="1"/>
    </xf>
    <xf numFmtId="164" fontId="2" fillId="8" borderId="69" xfId="1" applyNumberFormat="1" applyFont="1" applyFill="1" applyBorder="1" applyAlignment="1"/>
    <xf numFmtId="0" fontId="16" fillId="0" borderId="6" xfId="0" applyFont="1" applyBorder="1"/>
    <xf numFmtId="0" fontId="4" fillId="0" borderId="0" xfId="0" applyFont="1" applyAlignment="1">
      <alignment vertical="center"/>
    </xf>
    <xf numFmtId="0" fontId="14" fillId="0" borderId="0" xfId="0" applyFont="1" applyAlignment="1">
      <alignment vertical="center" wrapText="1"/>
    </xf>
    <xf numFmtId="0" fontId="6" fillId="0" borderId="11" xfId="0" applyFont="1" applyBorder="1" applyAlignment="1">
      <alignment vertical="center"/>
    </xf>
    <xf numFmtId="0" fontId="0" fillId="0" borderId="5" xfId="0" applyBorder="1" applyAlignment="1">
      <alignment vertical="center"/>
    </xf>
    <xf numFmtId="0" fontId="0" fillId="0" borderId="18" xfId="0" applyBorder="1" applyAlignment="1">
      <alignment vertical="center"/>
    </xf>
    <xf numFmtId="0" fontId="0" fillId="0" borderId="0" xfId="0" applyAlignment="1">
      <alignment vertical="center" wrapText="1"/>
    </xf>
    <xf numFmtId="0" fontId="0" fillId="0" borderId="11" xfId="0" applyBorder="1" applyAlignment="1">
      <alignment vertical="center"/>
    </xf>
    <xf numFmtId="0" fontId="6" fillId="0" borderId="10" xfId="0" applyFont="1" applyBorder="1" applyAlignment="1">
      <alignment vertical="center"/>
    </xf>
    <xf numFmtId="0" fontId="0" fillId="0" borderId="0" xfId="0" applyAlignment="1">
      <alignment horizontal="left" vertical="center" wrapText="1" indent="1"/>
    </xf>
    <xf numFmtId="0" fontId="0" fillId="0" borderId="0" xfId="0" applyAlignment="1">
      <alignment horizontal="left" vertical="center" wrapText="1"/>
    </xf>
    <xf numFmtId="0" fontId="2" fillId="0" borderId="3" xfId="0" applyFont="1" applyBorder="1" applyAlignment="1">
      <alignment vertical="center" wrapText="1"/>
    </xf>
    <xf numFmtId="0" fontId="6" fillId="0" borderId="32" xfId="0" applyFont="1" applyBorder="1" applyAlignment="1">
      <alignment horizontal="center" vertical="center" wrapText="1"/>
    </xf>
    <xf numFmtId="14" fontId="6" fillId="0" borderId="9" xfId="0" applyNumberFormat="1" applyFont="1" applyBorder="1" applyAlignment="1">
      <alignment horizontal="right" vertical="center"/>
    </xf>
    <xf numFmtId="0" fontId="8" fillId="10" borderId="0" xfId="0" applyFont="1" applyFill="1" applyAlignment="1">
      <alignment vertical="center"/>
    </xf>
    <xf numFmtId="0" fontId="0" fillId="10" borderId="0" xfId="0" applyFill="1"/>
    <xf numFmtId="0" fontId="0" fillId="10" borderId="0" xfId="0" applyFill="1" applyAlignment="1">
      <alignment vertical="center"/>
    </xf>
    <xf numFmtId="14" fontId="6" fillId="0" borderId="34" xfId="0" applyNumberFormat="1" applyFont="1" applyBorder="1" applyAlignment="1">
      <alignment horizontal="center" vertical="center" wrapText="1"/>
    </xf>
    <xf numFmtId="14" fontId="6" fillId="0" borderId="11" xfId="0" applyNumberFormat="1" applyFont="1" applyBorder="1" applyAlignment="1">
      <alignment horizontal="right" vertical="center"/>
    </xf>
    <xf numFmtId="0" fontId="3" fillId="0" borderId="0" xfId="0" applyFont="1" applyAlignment="1">
      <alignment horizontal="right"/>
    </xf>
    <xf numFmtId="0" fontId="2" fillId="0" borderId="12" xfId="0" applyFont="1" applyBorder="1" applyAlignment="1">
      <alignment horizontal="right"/>
    </xf>
    <xf numFmtId="10" fontId="2" fillId="0" borderId="0" xfId="0" applyNumberFormat="1" applyFont="1"/>
    <xf numFmtId="0" fontId="0" fillId="0" borderId="32" xfId="0" applyBorder="1" applyAlignment="1">
      <alignment vertical="center"/>
    </xf>
    <xf numFmtId="164" fontId="6" fillId="0" borderId="0" xfId="1" applyNumberFormat="1" applyFont="1" applyBorder="1" applyAlignment="1">
      <alignment horizontal="right" vertical="center"/>
    </xf>
    <xf numFmtId="164" fontId="6" fillId="4" borderId="38" xfId="1" applyNumberFormat="1" applyFont="1" applyFill="1" applyBorder="1" applyAlignment="1">
      <alignment vertical="center" wrapText="1"/>
    </xf>
    <xf numFmtId="164" fontId="3" fillId="0" borderId="7" xfId="1" applyNumberFormat="1" applyFont="1" applyBorder="1" applyAlignment="1">
      <alignment horizontal="right"/>
    </xf>
    <xf numFmtId="164" fontId="3" fillId="0" borderId="0" xfId="1" applyNumberFormat="1" applyFont="1" applyBorder="1" applyAlignment="1">
      <alignment horizontal="right" vertical="center"/>
    </xf>
    <xf numFmtId="164" fontId="3" fillId="0" borderId="0" xfId="1" applyNumberFormat="1" applyFont="1" applyBorder="1" applyAlignment="1">
      <alignment horizontal="right"/>
    </xf>
    <xf numFmtId="164" fontId="22" fillId="4" borderId="41" xfId="1" applyNumberFormat="1" applyFont="1" applyFill="1" applyBorder="1" applyAlignment="1">
      <alignment horizontal="right"/>
    </xf>
    <xf numFmtId="0" fontId="8" fillId="0" borderId="31" xfId="0" applyFont="1" applyBorder="1" applyAlignment="1">
      <alignment vertical="center"/>
    </xf>
    <xf numFmtId="164" fontId="23" fillId="0" borderId="0" xfId="1" applyNumberFormat="1" applyFont="1" applyBorder="1" applyAlignment="1">
      <alignment horizontal="left"/>
    </xf>
    <xf numFmtId="0" fontId="0" fillId="0" borderId="14" xfId="0" applyBorder="1"/>
    <xf numFmtId="0" fontId="23" fillId="0" borderId="0" xfId="0" applyFont="1" applyAlignment="1">
      <alignment horizontal="left"/>
    </xf>
    <xf numFmtId="0" fontId="23" fillId="0" borderId="64" xfId="0" applyFont="1" applyBorder="1" applyAlignment="1">
      <alignment horizontal="left"/>
    </xf>
    <xf numFmtId="14" fontId="18" fillId="0" borderId="31" xfId="0" applyNumberFormat="1" applyFont="1" applyBorder="1" applyAlignment="1">
      <alignment horizontal="right" vertical="center"/>
    </xf>
    <xf numFmtId="164" fontId="0" fillId="0" borderId="0" xfId="1" applyNumberFormat="1" applyFont="1" applyAlignment="1">
      <alignment horizontal="right"/>
    </xf>
    <xf numFmtId="10" fontId="0" fillId="0" borderId="0" xfId="2" applyNumberFormat="1" applyFont="1"/>
    <xf numFmtId="164" fontId="0" fillId="0" borderId="0" xfId="1" applyNumberFormat="1" applyFont="1" applyAlignment="1">
      <alignment vertical="center"/>
    </xf>
    <xf numFmtId="10" fontId="0" fillId="0" borderId="0" xfId="2" applyNumberFormat="1" applyFont="1" applyAlignment="1">
      <alignment vertical="center"/>
    </xf>
    <xf numFmtId="0" fontId="0" fillId="0" borderId="0" xfId="0" applyAlignment="1">
      <alignment horizontal="center"/>
    </xf>
    <xf numFmtId="0" fontId="24" fillId="0" borderId="0" xfId="0" applyFont="1"/>
    <xf numFmtId="43" fontId="24" fillId="0" borderId="0" xfId="1" applyFont="1" applyFill="1" applyAlignment="1">
      <alignment horizontal="center"/>
    </xf>
    <xf numFmtId="0" fontId="24" fillId="0" borderId="0" xfId="0" applyFont="1" applyAlignment="1">
      <alignment horizontal="center"/>
    </xf>
    <xf numFmtId="164" fontId="25" fillId="0" borderId="0" xfId="6" applyNumberFormat="1" applyFont="1" applyFill="1" applyProtection="1"/>
    <xf numFmtId="43" fontId="25" fillId="0" borderId="0" xfId="1" applyFont="1" applyFill="1" applyProtection="1"/>
    <xf numFmtId="0" fontId="21" fillId="0" borderId="0" xfId="0" applyFont="1"/>
    <xf numFmtId="0" fontId="24" fillId="0" borderId="0" xfId="0" applyFont="1" applyAlignment="1">
      <alignment horizontal="center" vertical="distributed"/>
    </xf>
    <xf numFmtId="43" fontId="24" fillId="0" borderId="0" xfId="1" applyFont="1" applyFill="1" applyBorder="1" applyAlignment="1">
      <alignment horizontal="center"/>
    </xf>
    <xf numFmtId="37" fontId="24" fillId="0" borderId="0" xfId="0" applyNumberFormat="1" applyFont="1" applyAlignment="1">
      <alignment horizontal="center"/>
    </xf>
    <xf numFmtId="169" fontId="24" fillId="0" borderId="0" xfId="0" applyNumberFormat="1" applyFont="1"/>
    <xf numFmtId="168" fontId="24" fillId="0" borderId="0" xfId="0" applyNumberFormat="1" applyFont="1"/>
    <xf numFmtId="0" fontId="26" fillId="4" borderId="0" xfId="0" applyFont="1" applyFill="1"/>
    <xf numFmtId="43" fontId="26" fillId="4" borderId="0" xfId="1" applyFont="1" applyFill="1" applyBorder="1" applyAlignment="1"/>
    <xf numFmtId="0" fontId="24" fillId="0" borderId="0" xfId="7" applyFont="1"/>
    <xf numFmtId="14" fontId="21" fillId="0" borderId="73" xfId="5" applyNumberFormat="1" applyFont="1" applyFill="1" applyBorder="1" applyAlignment="1" applyProtection="1">
      <alignment horizontal="center" vertical="center"/>
      <protection locked="0"/>
    </xf>
    <xf numFmtId="49" fontId="27" fillId="2" borderId="0" xfId="0" applyNumberFormat="1" applyFont="1" applyFill="1" applyAlignment="1">
      <alignment horizontal="center" vertical="center"/>
    </xf>
    <xf numFmtId="0" fontId="28" fillId="0" borderId="0" xfId="0" applyFont="1" applyAlignment="1">
      <alignment horizontal="center" vertical="center" wrapText="1"/>
    </xf>
    <xf numFmtId="170" fontId="29" fillId="0" borderId="0" xfId="0" applyNumberFormat="1" applyFont="1" applyAlignment="1">
      <alignment horizontal="left" wrapText="1"/>
    </xf>
    <xf numFmtId="168" fontId="30" fillId="0" borderId="0" xfId="9" applyNumberFormat="1" applyFont="1" applyFill="1" applyBorder="1" applyAlignment="1" applyProtection="1">
      <alignment horizontal="center" vertical="center"/>
      <protection locked="0"/>
    </xf>
    <xf numFmtId="165" fontId="31" fillId="2" borderId="0" xfId="2" applyNumberFormat="1" applyFont="1" applyFill="1" applyBorder="1" applyAlignment="1" applyProtection="1">
      <alignment horizontal="right" vertical="center"/>
      <protection locked="0"/>
    </xf>
    <xf numFmtId="168" fontId="31" fillId="2" borderId="0" xfId="9" applyNumberFormat="1" applyFont="1" applyFill="1" applyBorder="1" applyAlignment="1" applyProtection="1">
      <alignment horizontal="right" vertical="center"/>
      <protection locked="0"/>
    </xf>
    <xf numFmtId="43" fontId="32" fillId="2" borderId="0" xfId="1" applyFont="1" applyFill="1" applyBorder="1" applyAlignment="1" applyProtection="1">
      <alignment horizontal="right" vertical="center"/>
      <protection locked="0"/>
    </xf>
    <xf numFmtId="0" fontId="33" fillId="0" borderId="0" xfId="0" applyFont="1"/>
    <xf numFmtId="0" fontId="34" fillId="0" borderId="0" xfId="0" applyFont="1" applyAlignment="1">
      <alignment horizontal="center" vertical="center"/>
    </xf>
    <xf numFmtId="0" fontId="34" fillId="0" borderId="0" xfId="0" applyFont="1" applyAlignment="1">
      <alignment vertical="center"/>
    </xf>
    <xf numFmtId="14" fontId="25" fillId="0" borderId="0" xfId="0" applyNumberFormat="1" applyFont="1" applyAlignment="1">
      <alignment horizontal="center" vertical="top" wrapText="1"/>
    </xf>
    <xf numFmtId="14" fontId="25" fillId="0" borderId="0" xfId="0" applyNumberFormat="1" applyFont="1" applyAlignment="1">
      <alignment vertical="top" wrapText="1"/>
    </xf>
    <xf numFmtId="0" fontId="25" fillId="0" borderId="0" xfId="0" applyFont="1" applyAlignment="1">
      <alignment vertical="top" wrapText="1"/>
    </xf>
    <xf numFmtId="0" fontId="25" fillId="0" borderId="0" xfId="0" applyFont="1" applyAlignment="1">
      <alignment horizontal="center" vertical="top" wrapText="1"/>
    </xf>
    <xf numFmtId="0" fontId="25" fillId="0" borderId="72" xfId="0" applyFont="1" applyBorder="1" applyAlignment="1">
      <alignment vertical="top" wrapText="1"/>
    </xf>
    <xf numFmtId="0" fontId="28" fillId="0" borderId="72" xfId="3" applyFont="1" applyBorder="1" applyAlignment="1">
      <alignment horizontal="center" vertical="center" wrapText="1"/>
    </xf>
    <xf numFmtId="0" fontId="25" fillId="0" borderId="72" xfId="0" applyFont="1" applyBorder="1" applyAlignment="1">
      <alignment horizontal="center" vertical="top" wrapText="1"/>
    </xf>
    <xf numFmtId="1" fontId="24" fillId="0" borderId="0" xfId="0" applyNumberFormat="1" applyFont="1" applyAlignment="1">
      <alignment horizontal="center" vertical="top" shrinkToFit="1"/>
    </xf>
    <xf numFmtId="0" fontId="24" fillId="0" borderId="0" xfId="0" applyFont="1" applyAlignment="1">
      <alignment horizontal="justify" vertical="top" wrapText="1"/>
    </xf>
    <xf numFmtId="164" fontId="24" fillId="0" borderId="0" xfId="10" applyNumberFormat="1" applyFont="1" applyFill="1" applyBorder="1" applyAlignment="1">
      <alignment horizontal="center" vertical="center" wrapText="1"/>
    </xf>
    <xf numFmtId="164" fontId="24" fillId="0" borderId="0" xfId="10" applyNumberFormat="1" applyFont="1" applyFill="1" applyBorder="1" applyAlignment="1">
      <alignment horizontal="left" vertical="center" wrapText="1"/>
    </xf>
    <xf numFmtId="164" fontId="24" fillId="0" borderId="0" xfId="10" applyNumberFormat="1" applyFont="1" applyFill="1" applyBorder="1" applyAlignment="1">
      <alignment horizontal="center" wrapText="1"/>
    </xf>
    <xf numFmtId="164" fontId="24" fillId="0" borderId="0" xfId="10" applyNumberFormat="1" applyFont="1" applyFill="1" applyBorder="1" applyAlignment="1">
      <alignment horizontal="left" wrapText="1"/>
    </xf>
    <xf numFmtId="168" fontId="24" fillId="0" borderId="0" xfId="10" applyNumberFormat="1" applyFont="1" applyFill="1" applyBorder="1" applyAlignment="1">
      <alignment horizontal="center" vertical="center" wrapText="1"/>
    </xf>
    <xf numFmtId="168" fontId="24" fillId="0" borderId="0" xfId="10" applyNumberFormat="1" applyFont="1" applyFill="1" applyBorder="1" applyAlignment="1">
      <alignment horizontal="left" vertical="center" wrapText="1"/>
    </xf>
    <xf numFmtId="1" fontId="25" fillId="4" borderId="0" xfId="0" applyNumberFormat="1" applyFont="1" applyFill="1" applyAlignment="1">
      <alignment horizontal="center" vertical="top" shrinkToFit="1"/>
    </xf>
    <xf numFmtId="0" fontId="25" fillId="4" borderId="0" xfId="0" applyFont="1" applyFill="1" applyAlignment="1">
      <alignment horizontal="justify" vertical="top" wrapText="1"/>
    </xf>
    <xf numFmtId="164" fontId="25" fillId="4" borderId="0" xfId="10" applyNumberFormat="1" applyFont="1" applyFill="1" applyBorder="1" applyAlignment="1">
      <alignment horizontal="center" wrapText="1"/>
    </xf>
    <xf numFmtId="164" fontId="25" fillId="4" borderId="0" xfId="10" applyNumberFormat="1" applyFont="1" applyFill="1" applyBorder="1" applyAlignment="1">
      <alignment horizontal="left" wrapText="1"/>
    </xf>
    <xf numFmtId="1" fontId="24" fillId="0" borderId="0" xfId="0" applyNumberFormat="1" applyFont="1" applyAlignment="1">
      <alignment horizontal="center" vertical="center" shrinkToFit="1"/>
    </xf>
    <xf numFmtId="164" fontId="24" fillId="0" borderId="0" xfId="10" applyNumberFormat="1" applyFont="1" applyFill="1" applyBorder="1" applyAlignment="1">
      <alignment horizontal="center" vertical="top" wrapText="1"/>
    </xf>
    <xf numFmtId="164" fontId="24" fillId="0" borderId="0" xfId="10" applyNumberFormat="1" applyFont="1" applyFill="1" applyBorder="1" applyAlignment="1">
      <alignment horizontal="left" vertical="top" wrapText="1"/>
    </xf>
    <xf numFmtId="0" fontId="24" fillId="0" borderId="0" xfId="0" applyFont="1" applyAlignment="1">
      <alignment horizontal="left" vertical="top" wrapText="1" indent="3"/>
    </xf>
    <xf numFmtId="0" fontId="24" fillId="0" borderId="0" xfId="0" applyFont="1" applyAlignment="1">
      <alignment horizontal="center" vertical="top" wrapText="1"/>
    </xf>
    <xf numFmtId="164" fontId="25" fillId="4" borderId="0" xfId="10" applyNumberFormat="1" applyFont="1" applyFill="1" applyBorder="1" applyAlignment="1">
      <alignment horizontal="center" vertical="top" wrapText="1"/>
    </xf>
    <xf numFmtId="164" fontId="25" fillId="4" borderId="0" xfId="10" applyNumberFormat="1" applyFont="1" applyFill="1" applyBorder="1" applyAlignment="1">
      <alignment horizontal="left" vertical="top" wrapText="1"/>
    </xf>
    <xf numFmtId="168" fontId="25" fillId="4" borderId="0" xfId="1" applyNumberFormat="1" applyFont="1" applyFill="1" applyBorder="1" applyAlignment="1">
      <alignment horizontal="center" vertical="top" wrapText="1"/>
    </xf>
    <xf numFmtId="168" fontId="25" fillId="4" borderId="0" xfId="1" applyNumberFormat="1" applyFont="1" applyFill="1" applyBorder="1" applyAlignment="1">
      <alignment horizontal="justify" vertical="top" wrapText="1"/>
    </xf>
    <xf numFmtId="0" fontId="4" fillId="0" borderId="72" xfId="0" applyFont="1" applyBorder="1" applyAlignment="1">
      <alignment horizontal="center" vertical="top" wrapText="1"/>
    </xf>
    <xf numFmtId="0" fontId="4" fillId="0" borderId="72" xfId="0" applyFont="1" applyBorder="1" applyAlignment="1">
      <alignment vertical="top" wrapText="1"/>
    </xf>
    <xf numFmtId="0" fontId="24" fillId="0" borderId="0" xfId="0" applyFont="1" applyAlignment="1">
      <alignment horizontal="justify" wrapText="1"/>
    </xf>
    <xf numFmtId="0" fontId="24" fillId="0" borderId="0" xfId="0" applyFont="1" applyAlignment="1">
      <alignment horizontal="left" wrapText="1" indent="3"/>
    </xf>
    <xf numFmtId="0" fontId="35" fillId="0" borderId="0" xfId="0" applyFont="1" applyAlignment="1">
      <alignment horizontal="left" wrapText="1" indent="3"/>
    </xf>
    <xf numFmtId="0" fontId="24" fillId="0" borderId="0" xfId="0" applyFont="1" applyAlignment="1">
      <alignment horizontal="justify" vertical="center" wrapText="1"/>
    </xf>
    <xf numFmtId="164" fontId="24" fillId="0" borderId="0" xfId="11" applyNumberFormat="1" applyFont="1" applyFill="1" applyBorder="1" applyAlignment="1">
      <alignment horizontal="center" vertical="center" wrapText="1"/>
    </xf>
    <xf numFmtId="164" fontId="24" fillId="0" borderId="0" xfId="11" applyNumberFormat="1" applyFont="1" applyFill="1" applyBorder="1" applyAlignment="1">
      <alignment horizontal="left" vertical="center" wrapText="1"/>
    </xf>
    <xf numFmtId="0" fontId="24" fillId="0" borderId="0" xfId="0" applyFont="1" applyAlignment="1">
      <alignment horizontal="center" vertical="center" wrapText="1"/>
    </xf>
    <xf numFmtId="0" fontId="24" fillId="0" borderId="0" xfId="0" applyFont="1" applyAlignment="1">
      <alignment horizontal="left" vertical="center" wrapText="1" indent="3"/>
    </xf>
    <xf numFmtId="1" fontId="25" fillId="4" borderId="0" xfId="0" applyNumberFormat="1" applyFont="1" applyFill="1" applyAlignment="1">
      <alignment horizontal="center" vertical="center" shrinkToFit="1"/>
    </xf>
    <xf numFmtId="0" fontId="25" fillId="4" borderId="0" xfId="0" applyFont="1" applyFill="1" applyAlignment="1">
      <alignment horizontal="justify" vertical="center" wrapText="1"/>
    </xf>
    <xf numFmtId="164" fontId="25" fillId="4" borderId="0" xfId="11" applyNumberFormat="1" applyFont="1" applyFill="1" applyBorder="1" applyAlignment="1">
      <alignment horizontal="center" vertical="center" wrapText="1"/>
    </xf>
    <xf numFmtId="164" fontId="25" fillId="4" borderId="0" xfId="11" applyNumberFormat="1" applyFont="1" applyFill="1" applyBorder="1" applyAlignment="1">
      <alignment horizontal="left" vertical="center" wrapText="1"/>
    </xf>
    <xf numFmtId="164" fontId="24" fillId="0" borderId="0" xfId="11" applyNumberFormat="1" applyFont="1" applyFill="1" applyBorder="1" applyAlignment="1">
      <alignment horizontal="center" vertical="top" wrapText="1"/>
    </xf>
    <xf numFmtId="164" fontId="24" fillId="0" borderId="0" xfId="11" applyNumberFormat="1" applyFont="1" applyFill="1" applyBorder="1" applyAlignment="1">
      <alignment horizontal="left" vertical="top" wrapText="1"/>
    </xf>
    <xf numFmtId="0" fontId="35" fillId="0" borderId="0" xfId="0" applyFont="1" applyAlignment="1">
      <alignment horizontal="left" vertical="center" wrapText="1" indent="3"/>
    </xf>
    <xf numFmtId="165" fontId="25" fillId="4" borderId="0" xfId="2" applyNumberFormat="1" applyFont="1" applyFill="1" applyBorder="1" applyAlignment="1">
      <alignment horizontal="right" vertical="center" wrapText="1"/>
    </xf>
    <xf numFmtId="165" fontId="24" fillId="0" borderId="0" xfId="2" applyNumberFormat="1" applyFont="1" applyFill="1" applyBorder="1" applyAlignment="1">
      <alignment horizontal="right" vertical="center" wrapText="1"/>
    </xf>
    <xf numFmtId="164" fontId="24" fillId="0" borderId="0" xfId="11" applyNumberFormat="1" applyFont="1" applyFill="1" applyBorder="1" applyAlignment="1">
      <alignment horizontal="right" vertical="center" wrapText="1"/>
    </xf>
    <xf numFmtId="0" fontId="37" fillId="0" borderId="0" xfId="12" applyNumberFormat="1" applyFont="1" applyAlignment="1">
      <alignment horizontal="left" vertical="center"/>
    </xf>
    <xf numFmtId="0" fontId="34" fillId="0" borderId="72" xfId="0" applyFont="1" applyBorder="1" applyAlignment="1">
      <alignment horizontal="left" vertical="center" indent="1"/>
    </xf>
    <xf numFmtId="0" fontId="28" fillId="0" borderId="0" xfId="0" applyFont="1"/>
    <xf numFmtId="14" fontId="25" fillId="0" borderId="0" xfId="0" applyNumberFormat="1" applyFont="1"/>
    <xf numFmtId="0" fontId="25" fillId="0" borderId="74" xfId="0" applyFont="1" applyBorder="1" applyAlignment="1">
      <alignment wrapText="1"/>
    </xf>
    <xf numFmtId="0" fontId="25" fillId="0" borderId="75" xfId="0" applyFont="1" applyBorder="1" applyAlignment="1">
      <alignment horizontal="center" vertical="center" wrapText="1"/>
    </xf>
    <xf numFmtId="0" fontId="25" fillId="0" borderId="76" xfId="0" applyFont="1" applyBorder="1" applyAlignment="1">
      <alignment horizontal="center" vertical="center" wrapText="1"/>
    </xf>
    <xf numFmtId="0" fontId="25" fillId="0" borderId="75" xfId="0" applyFont="1" applyBorder="1"/>
    <xf numFmtId="0" fontId="24" fillId="0" borderId="75" xfId="0" applyFont="1" applyBorder="1"/>
    <xf numFmtId="0" fontId="25" fillId="0" borderId="0" xfId="0" applyFont="1" applyAlignment="1">
      <alignment horizontal="left" indent="1"/>
    </xf>
    <xf numFmtId="41" fontId="25" fillId="0" borderId="0" xfId="13" applyNumberFormat="1" applyFont="1" applyFill="1" applyBorder="1" applyAlignment="1">
      <alignment horizontal="center" vertical="center"/>
    </xf>
    <xf numFmtId="41" fontId="24" fillId="0" borderId="0" xfId="13" applyNumberFormat="1" applyFont="1" applyFill="1" applyBorder="1" applyAlignment="1">
      <alignment horizontal="center" vertical="center"/>
    </xf>
    <xf numFmtId="0" fontId="25" fillId="11" borderId="77" xfId="0" applyFont="1" applyFill="1" applyBorder="1"/>
    <xf numFmtId="164" fontId="25" fillId="11" borderId="77" xfId="14" applyNumberFormat="1" applyFont="1" applyFill="1" applyBorder="1"/>
    <xf numFmtId="0" fontId="25" fillId="0" borderId="78" xfId="0" applyFont="1" applyBorder="1"/>
    <xf numFmtId="164" fontId="24" fillId="0" borderId="78" xfId="14" applyNumberFormat="1" applyFont="1" applyBorder="1"/>
    <xf numFmtId="41" fontId="25" fillId="0" borderId="78" xfId="13" applyNumberFormat="1" applyFont="1" applyFill="1" applyBorder="1" applyAlignment="1">
      <alignment horizontal="center" vertical="center"/>
    </xf>
    <xf numFmtId="0" fontId="27" fillId="0" borderId="79" xfId="0" applyFont="1" applyBorder="1" applyAlignment="1">
      <alignment vertical="center"/>
    </xf>
    <xf numFmtId="0" fontId="24" fillId="0" borderId="79" xfId="0" applyFont="1" applyBorder="1" applyAlignment="1">
      <alignment vertical="center"/>
    </xf>
    <xf numFmtId="0" fontId="27" fillId="0" borderId="0" xfId="0" applyFont="1" applyAlignment="1">
      <alignment vertical="center"/>
    </xf>
    <xf numFmtId="0" fontId="24" fillId="0" borderId="0" xfId="0" applyFont="1" applyAlignment="1">
      <alignment vertical="center"/>
    </xf>
    <xf numFmtId="0" fontId="24" fillId="0" borderId="0" xfId="0" applyFont="1" applyAlignment="1">
      <alignment wrapText="1"/>
    </xf>
    <xf numFmtId="171" fontId="41" fillId="0" borderId="80" xfId="16" applyNumberFormat="1" applyFont="1" applyFill="1" applyBorder="1" applyAlignment="1" applyProtection="1">
      <alignment horizontal="center" vertical="center" wrapText="1"/>
      <protection locked="0"/>
    </xf>
    <xf numFmtId="171" fontId="41" fillId="0" borderId="82" xfId="16" applyNumberFormat="1" applyFont="1" applyFill="1" applyBorder="1" applyAlignment="1" applyProtection="1">
      <alignment horizontal="center" vertical="center" wrapText="1"/>
      <protection locked="0"/>
    </xf>
    <xf numFmtId="171" fontId="41" fillId="0" borderId="81" xfId="16" applyNumberFormat="1" applyFont="1" applyFill="1" applyBorder="1" applyAlignment="1" applyProtection="1">
      <alignment horizontal="center" vertical="center" wrapText="1"/>
      <protection locked="0"/>
    </xf>
    <xf numFmtId="167" fontId="21" fillId="0" borderId="73" xfId="5" applyFont="1" applyFill="1" applyBorder="1" applyAlignment="1" applyProtection="1">
      <alignment horizontal="center" vertical="center"/>
      <protection locked="0"/>
    </xf>
    <xf numFmtId="44" fontId="21" fillId="0" borderId="73" xfId="53" applyFont="1" applyFill="1" applyBorder="1" applyAlignment="1" applyProtection="1">
      <alignment horizontal="center" vertical="center"/>
      <protection locked="0"/>
    </xf>
    <xf numFmtId="0" fontId="16" fillId="0" borderId="6" xfId="0" applyFont="1" applyBorder="1" applyAlignment="1">
      <alignment horizontal="left" vertical="center" wrapText="1"/>
    </xf>
    <xf numFmtId="0" fontId="15" fillId="0" borderId="30" xfId="0" applyFont="1" applyBorder="1" applyAlignment="1">
      <alignment horizontal="left" vertical="center" wrapText="1"/>
    </xf>
    <xf numFmtId="0" fontId="6" fillId="3" borderId="7" xfId="0" applyFont="1" applyFill="1" applyBorder="1" applyAlignment="1">
      <alignment horizontal="center" vertical="center"/>
    </xf>
    <xf numFmtId="14" fontId="6" fillId="0" borderId="34" xfId="0" applyNumberFormat="1" applyFont="1" applyBorder="1" applyAlignment="1">
      <alignment horizontal="center" vertical="center" wrapText="1"/>
    </xf>
    <xf numFmtId="14" fontId="6" fillId="0" borderId="35" xfId="0" applyNumberFormat="1" applyFont="1" applyBorder="1" applyAlignment="1">
      <alignment horizontal="center" vertical="center" wrapText="1"/>
    </xf>
    <xf numFmtId="14" fontId="6" fillId="0" borderId="9" xfId="0" applyNumberFormat="1" applyFont="1" applyBorder="1" applyAlignment="1">
      <alignment horizontal="center" vertical="center" wrapText="1"/>
    </xf>
    <xf numFmtId="0" fontId="14" fillId="0" borderId="30" xfId="0" applyFont="1" applyFill="1" applyBorder="1" applyAlignment="1">
      <alignment horizontal="left" vertical="center" wrapText="1"/>
    </xf>
    <xf numFmtId="0" fontId="14" fillId="0" borderId="30" xfId="0" applyFont="1" applyBorder="1" applyAlignment="1">
      <alignment horizontal="left" vertical="center"/>
    </xf>
    <xf numFmtId="14" fontId="2" fillId="0" borderId="42" xfId="0" applyNumberFormat="1" applyFont="1" applyBorder="1" applyAlignment="1">
      <alignment horizontal="center" vertical="center" wrapText="1"/>
    </xf>
    <xf numFmtId="14" fontId="2" fillId="0" borderId="0" xfId="0" applyNumberFormat="1" applyFont="1" applyAlignment="1">
      <alignment horizontal="center" vertical="center" wrapText="1"/>
    </xf>
    <xf numFmtId="14" fontId="2" fillId="0" borderId="11" xfId="0" applyNumberFormat="1" applyFont="1" applyBorder="1" applyAlignment="1">
      <alignment horizontal="center" vertical="center" wrapText="1"/>
    </xf>
    <xf numFmtId="0" fontId="2" fillId="8" borderId="42"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11" xfId="0" applyFont="1" applyFill="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wrapText="1"/>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14" fontId="2" fillId="0" borderId="44" xfId="0" applyNumberFormat="1" applyFont="1" applyBorder="1" applyAlignment="1">
      <alignment horizontal="left" vertical="center" wrapText="1"/>
    </xf>
    <xf numFmtId="14" fontId="2" fillId="0" borderId="11" xfId="0" applyNumberFormat="1" applyFont="1" applyBorder="1" applyAlignment="1">
      <alignment horizontal="left" vertical="center" wrapText="1"/>
    </xf>
    <xf numFmtId="0" fontId="2" fillId="8" borderId="44" xfId="0" applyFont="1" applyFill="1" applyBorder="1" applyAlignment="1">
      <alignment horizontal="center" vertical="center"/>
    </xf>
    <xf numFmtId="0" fontId="2" fillId="8" borderId="11"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wrapText="1"/>
    </xf>
    <xf numFmtId="0" fontId="2" fillId="0" borderId="0" xfId="0" applyFont="1" applyAlignment="1">
      <alignment horizontal="center" vertical="center" wrapText="1"/>
    </xf>
    <xf numFmtId="14" fontId="6" fillId="2" borderId="26" xfId="0" applyNumberFormat="1" applyFont="1" applyFill="1" applyBorder="1" applyAlignment="1">
      <alignment horizontal="center"/>
    </xf>
    <xf numFmtId="0" fontId="10" fillId="2" borderId="27" xfId="0" applyFont="1" applyFill="1" applyBorder="1" applyAlignment="1">
      <alignment horizontal="center"/>
    </xf>
    <xf numFmtId="0" fontId="10" fillId="2" borderId="28" xfId="0" applyFont="1" applyFill="1" applyBorder="1" applyAlignment="1">
      <alignment horizontal="center"/>
    </xf>
    <xf numFmtId="14" fontId="19" fillId="0" borderId="57" xfId="0" applyNumberFormat="1" applyFont="1" applyBorder="1" applyAlignment="1">
      <alignment horizontal="center" vertical="center" wrapText="1"/>
    </xf>
    <xf numFmtId="0" fontId="19" fillId="0" borderId="56" xfId="0" applyFont="1" applyBorder="1" applyAlignment="1">
      <alignment horizontal="center" vertical="center" wrapText="1"/>
    </xf>
    <xf numFmtId="37" fontId="2" fillId="8" borderId="70" xfId="0" applyNumberFormat="1" applyFont="1" applyFill="1" applyBorder="1" applyAlignment="1">
      <alignment horizontal="center"/>
    </xf>
    <xf numFmtId="37" fontId="2" fillId="8" borderId="71" xfId="0" applyNumberFormat="1" applyFont="1" applyFill="1" applyBorder="1" applyAlignment="1">
      <alignment horizontal="center"/>
    </xf>
    <xf numFmtId="0" fontId="0" fillId="0" borderId="0" xfId="0" applyAlignment="1">
      <alignment horizontal="center"/>
    </xf>
    <xf numFmtId="0" fontId="8" fillId="10" borderId="0" xfId="0" applyFont="1" applyFill="1" applyAlignment="1">
      <alignment horizontal="center" vertical="center"/>
    </xf>
    <xf numFmtId="168" fontId="25" fillId="0" borderId="0" xfId="5" applyNumberFormat="1" applyFont="1" applyFill="1" applyBorder="1" applyAlignment="1" applyProtection="1">
      <alignment horizontal="right" vertical="center"/>
    </xf>
    <xf numFmtId="0" fontId="25" fillId="0" borderId="72" xfId="0" applyFont="1" applyBorder="1" applyAlignment="1">
      <alignment horizontal="left" vertical="center" wrapText="1"/>
    </xf>
    <xf numFmtId="0" fontId="8" fillId="10" borderId="0" xfId="0" applyFont="1" applyFill="1" applyAlignment="1">
      <alignment horizontal="left" vertical="center"/>
    </xf>
    <xf numFmtId="164" fontId="2" fillId="0" borderId="11" xfId="1" applyNumberFormat="1" applyFont="1" applyBorder="1" applyAlignment="1">
      <alignment horizontal="left" vertical="center" wrapText="1"/>
    </xf>
    <xf numFmtId="164" fontId="2" fillId="0" borderId="54" xfId="1" applyNumberFormat="1" applyFont="1" applyBorder="1" applyAlignment="1">
      <alignment horizontal="left" vertical="center" wrapText="1"/>
    </xf>
    <xf numFmtId="0" fontId="25" fillId="0" borderId="72" xfId="0" applyFont="1" applyBorder="1" applyAlignment="1">
      <alignment horizontal="left" vertical="top" wrapText="1"/>
    </xf>
  </cellXfs>
  <cellStyles count="54">
    <cellStyle name="Hiperlink 2" xfId="36" xr:uid="{CF7EBE24-0F25-4DAE-B57C-3B235E892C1B}"/>
    <cellStyle name="Moeda" xfId="53" builtinId="4"/>
    <cellStyle name="Normal" xfId="0" builtinId="0"/>
    <cellStyle name="Normal 10" xfId="7" xr:uid="{E212C6D5-2121-4699-9533-03BC5691D15A}"/>
    <cellStyle name="Normal 10 2 2 2" xfId="29" xr:uid="{63627B54-E8FA-45B3-AF4D-5DD16B3B72D4}"/>
    <cellStyle name="Normal 11" xfId="52" xr:uid="{48420005-3033-4CF9-A078-7B4919072D85}"/>
    <cellStyle name="Normal 15" xfId="12" xr:uid="{688B9892-741F-49BF-AF5E-361F35B4D34C}"/>
    <cellStyle name="Normal 15 2 2" xfId="39" xr:uid="{1D586EE6-69E5-4BFC-980B-029FE9302A8B}"/>
    <cellStyle name="Normal 2" xfId="24" xr:uid="{B175963A-CBFA-455F-B5AD-6570DCA90463}"/>
    <cellStyle name="Normal 2 2" xfId="16" xr:uid="{A07E1F81-C72F-444E-A71F-0E6DDF5F7F50}"/>
    <cellStyle name="Normal 2 2 2" xfId="26" xr:uid="{F89A9CAF-71DB-49D6-A616-BAB71A69BFF2}"/>
    <cellStyle name="Normal 2 24 2 2" xfId="4" xr:uid="{CD855DEC-66FC-42B3-BF0A-5CE63846C4D9}"/>
    <cellStyle name="Normal 2 3" xfId="37" xr:uid="{362B817B-B152-478E-98F8-33AD8259ACEA}"/>
    <cellStyle name="Normal 21" xfId="27" xr:uid="{BB24193B-FB37-46F3-900E-B3919CE5F378}"/>
    <cellStyle name="Normal 3" xfId="20" xr:uid="{D4DCD38A-32AC-4927-87BB-7443D55D15A4}"/>
    <cellStyle name="Normal 3 2" xfId="3" xr:uid="{1A1DE064-60D1-497E-B788-AC4C8EA2BDF7}"/>
    <cellStyle name="Normal 3 2 2" xfId="43" xr:uid="{072D40A3-0DA7-4E7F-891C-4F6FE35DA9FD}"/>
    <cellStyle name="Normal 4" xfId="35" xr:uid="{E35E0209-342A-402C-84B1-23101B58A2D9}"/>
    <cellStyle name="Normal 482 2" xfId="22" xr:uid="{5E147C85-F152-4905-BEF2-3C4DC8FA35EE}"/>
    <cellStyle name="Normal 483 2" xfId="23" xr:uid="{35EE2CB6-D41D-4A5D-B01F-773FDDC0DC37}"/>
    <cellStyle name="Normal 5" xfId="41" xr:uid="{439DCB8B-722B-4260-822C-E42ADA436587}"/>
    <cellStyle name="Normal 6" xfId="42" xr:uid="{E2747046-8FCD-43F4-A374-B3624A522278}"/>
    <cellStyle name="Normal 7" xfId="15" xr:uid="{781D67A9-B562-439D-8FCE-5B59E1235676}"/>
    <cellStyle name="Normal 8" xfId="38" xr:uid="{4091EB3D-D010-4790-BDCC-97F3ED719E99}"/>
    <cellStyle name="Normal 9" xfId="51" xr:uid="{EB64A0E6-72E7-493D-8E79-BC05B7A12D8E}"/>
    <cellStyle name="Porcentagem" xfId="2" builtinId="5"/>
    <cellStyle name="Porcentagem 10 2" xfId="33" xr:uid="{9B783256-89F2-4580-8E9D-AA5F3A8554A5}"/>
    <cellStyle name="Porcentagem 2" xfId="25" xr:uid="{A6C9464F-E57F-45D5-A63D-EB5419B2BD20}"/>
    <cellStyle name="Porcentagem 2 2" xfId="47" xr:uid="{187C5283-97FE-4A24-90A0-C134D8D64189}"/>
    <cellStyle name="Porcentagem 31" xfId="8" xr:uid="{AA170596-A1F4-4F7D-94DD-6644E883106A}"/>
    <cellStyle name="Separador de milhares 10" xfId="6" xr:uid="{B221B94A-88CF-4D7B-8419-EF0B0B7FC7E5}"/>
    <cellStyle name="Separador de milhares 2" xfId="19" xr:uid="{5EC66BD0-58AF-4936-AD15-D0566ACEAC8B}"/>
    <cellStyle name="Separador de milhares 2 2" xfId="45" xr:uid="{1E555541-8AAF-4FB5-BE69-33A8496812E9}"/>
    <cellStyle name="Separador de milhares 2 21" xfId="5" xr:uid="{29C4738B-A235-4DC7-9B22-D184C83F4E82}"/>
    <cellStyle name="Separador de milhares 2 21 2 3 9" xfId="13" xr:uid="{83A2C321-379D-4EAF-9377-6CD92DF76424}"/>
    <cellStyle name="Separador de milhares 2 55" xfId="10" xr:uid="{1A5B5BEF-1F96-4B0B-945C-6C9B8F3FD600}"/>
    <cellStyle name="Separador de milhares 2 56" xfId="11" xr:uid="{6E1F9D3C-01AE-4ED2-B76B-9288086E014C}"/>
    <cellStyle name="Separador de milhares 65" xfId="9" xr:uid="{F6FC8A2C-0C7A-4552-8DCD-C27A9B34D294}"/>
    <cellStyle name="Separador de milhares 65 2" xfId="46" xr:uid="{52F2BA4D-E307-4A57-9FD8-97F20DD2EFC5}"/>
    <cellStyle name="Separador de milhares 65 3" xfId="17" xr:uid="{98CB4C38-D527-4AA5-98EF-95E1E0440935}"/>
    <cellStyle name="Vírgula" xfId="1" builtinId="3"/>
    <cellStyle name="Vírgula 10 6" xfId="32" xr:uid="{AACF72A4-30F0-4616-9F8A-79D2CB703162}"/>
    <cellStyle name="Vírgula 12 3" xfId="18" xr:uid="{4AAEE965-52C0-4F6F-B7B5-B987119DA8E1}"/>
    <cellStyle name="Vírgula 12 3 2" xfId="30" xr:uid="{5EF34C7E-D107-4D1A-AF1B-6E05EDAB81C5}"/>
    <cellStyle name="Vírgula 16" xfId="14" xr:uid="{0CC3FDAA-8F2A-47AB-A3F3-66750A72276F}"/>
    <cellStyle name="Vírgula 2" xfId="44" xr:uid="{DB0EB2DE-14F5-4171-B067-88F8A5C38DA1}"/>
    <cellStyle name="Vírgula 2 2 2" xfId="34" xr:uid="{F17C3559-C194-4241-908A-C9002DC4D5AC}"/>
    <cellStyle name="Vírgula 2 2 2 2" xfId="48" xr:uid="{9E1A2EC8-F48F-4D9C-8D40-C08681556420}"/>
    <cellStyle name="Vírgula 3" xfId="21" xr:uid="{8867180A-996C-4B44-BCA6-C80457D8BB8E}"/>
    <cellStyle name="Vírgula 5" xfId="28" xr:uid="{49DAA6BC-A0E4-4985-A7D7-D8787C010078}"/>
    <cellStyle name="Vírgula 5 2" xfId="49" xr:uid="{E9ABD8A7-09D8-4387-BC61-8CCF603667B4}"/>
    <cellStyle name="Vírgula 50" xfId="31" xr:uid="{6604D33B-B204-4874-9A49-462E388DDEE4}"/>
    <cellStyle name="Vírgula 73 2" xfId="40" xr:uid="{6213D7FB-1C4F-4A27-BF5A-8FE3D33726A3}"/>
    <cellStyle name="Vírgula 73 2 2" xfId="50" xr:uid="{D31B6C3C-C746-4836-819C-956FC3B467F6}"/>
  </cellStyles>
  <dxfs count="2">
    <dxf>
      <font>
        <color rgb="FFFF0000"/>
      </font>
    </dxf>
    <dxf>
      <font>
        <color rgb="FFFF0000"/>
      </font>
    </dxf>
  </dxfs>
  <tableStyles count="0" defaultTableStyle="TableStyleMedium2" defaultPivotStyle="PivotStyleLight16"/>
  <colors>
    <mruColors>
      <color rgb="FFFFD961"/>
      <color rgb="FFFFD243"/>
      <color rgb="FFE9EAEB"/>
      <color rgb="FFFEDB00"/>
      <color rgb="FFFBFBFB"/>
      <color rgb="FF75787B"/>
      <color rgb="FFF2F2F2"/>
      <color rgb="FFFFF4AF"/>
      <color rgb="FFFCDCFC"/>
      <color rgb="FFFAC2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CRB c'!A1"/><Relationship Id="rId13" Type="http://schemas.openxmlformats.org/officeDocument/2006/relationships/hyperlink" Target="#'CRB e'!A1"/><Relationship Id="rId3" Type="http://schemas.openxmlformats.org/officeDocument/2006/relationships/hyperlink" Target="#'OV1'!A1"/><Relationship Id="rId7" Type="http://schemas.openxmlformats.org/officeDocument/2006/relationships/hyperlink" Target="#'CRB b'!A1"/><Relationship Id="rId12" Type="http://schemas.openxmlformats.org/officeDocument/2006/relationships/hyperlink" Target="#IRRBB1!A1"/><Relationship Id="rId2" Type="http://schemas.openxmlformats.org/officeDocument/2006/relationships/hyperlink" Target="#'KM1'!A1"/><Relationship Id="rId16" Type="http://schemas.openxmlformats.org/officeDocument/2006/relationships/hyperlink" Target="#'CC2'!A1"/><Relationship Id="rId1" Type="http://schemas.openxmlformats.org/officeDocument/2006/relationships/image" Target="../media/image1.png"/><Relationship Id="rId6" Type="http://schemas.openxmlformats.org/officeDocument/2006/relationships/hyperlink" Target="#'CRB a'!A1"/><Relationship Id="rId11" Type="http://schemas.openxmlformats.org/officeDocument/2006/relationships/hyperlink" Target="#'CR1'!A1"/><Relationship Id="rId5" Type="http://schemas.openxmlformats.org/officeDocument/2006/relationships/hyperlink" Target="#Derivativos!A1"/><Relationship Id="rId15" Type="http://schemas.openxmlformats.org/officeDocument/2006/relationships/hyperlink" Target="#'CC1'!A1"/><Relationship Id="rId10" Type="http://schemas.openxmlformats.org/officeDocument/2006/relationships/hyperlink" Target="#'CR2'!A1"/><Relationship Id="rId4" Type="http://schemas.openxmlformats.org/officeDocument/2006/relationships/hyperlink" Target="#'MR1'!A1"/><Relationship Id="rId9" Type="http://schemas.openxmlformats.org/officeDocument/2006/relationships/hyperlink" Target="#'CRB d'!A1"/><Relationship Id="rId14" Type="http://schemas.openxmlformats.org/officeDocument/2006/relationships/hyperlink" Target="#CCA!A1"/></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1</xdr:col>
      <xdr:colOff>406400</xdr:colOff>
      <xdr:row>3</xdr:row>
      <xdr:rowOff>0</xdr:rowOff>
    </xdr:from>
    <xdr:to>
      <xdr:col>12</xdr:col>
      <xdr:colOff>90848</xdr:colOff>
      <xdr:row>36</xdr:row>
      <xdr:rowOff>8738</xdr:rowOff>
    </xdr:to>
    <xdr:pic>
      <xdr:nvPicPr>
        <xdr:cNvPr id="9" name="Imagem 8">
          <a:extLst>
            <a:ext uri="{FF2B5EF4-FFF2-40B4-BE49-F238E27FC236}">
              <a16:creationId xmlns:a16="http://schemas.microsoft.com/office/drawing/2014/main" id="{03DB0FFF-8FE4-438B-8326-B04DFC233D67}"/>
            </a:ext>
          </a:extLst>
        </xdr:cNvPr>
        <xdr:cNvPicPr>
          <a:picLocks noChangeAspect="1"/>
        </xdr:cNvPicPr>
      </xdr:nvPicPr>
      <xdr:blipFill rotWithShape="1">
        <a:blip xmlns:r="http://schemas.openxmlformats.org/officeDocument/2006/relationships" r:embed="rId1"/>
        <a:srcRect l="30654"/>
        <a:stretch/>
      </xdr:blipFill>
      <xdr:spPr>
        <a:xfrm>
          <a:off x="1054100" y="571500"/>
          <a:ext cx="6809148" cy="6295238"/>
        </a:xfrm>
        <a:prstGeom prst="rect">
          <a:avLst/>
        </a:prstGeom>
      </xdr:spPr>
    </xdr:pic>
    <xdr:clientData/>
  </xdr:twoCellAnchor>
  <xdr:twoCellAnchor>
    <xdr:from>
      <xdr:col>11</xdr:col>
      <xdr:colOff>212270</xdr:colOff>
      <xdr:row>2</xdr:row>
      <xdr:rowOff>159654</xdr:rowOff>
    </xdr:from>
    <xdr:to>
      <xdr:col>33</xdr:col>
      <xdr:colOff>362870</xdr:colOff>
      <xdr:row>5</xdr:row>
      <xdr:rowOff>20154</xdr:rowOff>
    </xdr:to>
    <xdr:sp macro="" textlink="">
      <xdr:nvSpPr>
        <xdr:cNvPr id="3" name="CaixaDeTexto 2">
          <a:hlinkClick xmlns:r="http://schemas.openxmlformats.org/officeDocument/2006/relationships" r:id="rId2"/>
          <a:extLst>
            <a:ext uri="{FF2B5EF4-FFF2-40B4-BE49-F238E27FC236}">
              <a16:creationId xmlns:a16="http://schemas.microsoft.com/office/drawing/2014/main" id="{838D9BF5-6A57-4FD4-8F7B-9F3E11188DC2}"/>
            </a:ext>
          </a:extLst>
        </xdr:cNvPr>
        <xdr:cNvSpPr txBox="1"/>
      </xdr:nvSpPr>
      <xdr:spPr>
        <a:xfrm>
          <a:off x="7336970" y="540654"/>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KM1 - Key metrics at consolidated level</a:t>
          </a:r>
          <a:endParaRPr lang="pt-BR" sz="1800" b="1">
            <a:solidFill>
              <a:schemeClr val="bg1"/>
            </a:solidFill>
          </a:endParaRPr>
        </a:p>
        <a:p>
          <a:endParaRPr lang="pt-BR" sz="1100"/>
        </a:p>
      </xdr:txBody>
    </xdr:sp>
    <xdr:clientData/>
  </xdr:twoCellAnchor>
  <xdr:twoCellAnchor>
    <xdr:from>
      <xdr:col>1</xdr:col>
      <xdr:colOff>444500</xdr:colOff>
      <xdr:row>1</xdr:row>
      <xdr:rowOff>18142</xdr:rowOff>
    </xdr:from>
    <xdr:to>
      <xdr:col>2</xdr:col>
      <xdr:colOff>208643</xdr:colOff>
      <xdr:row>40</xdr:row>
      <xdr:rowOff>127000</xdr:rowOff>
    </xdr:to>
    <xdr:sp macro="" textlink="">
      <xdr:nvSpPr>
        <xdr:cNvPr id="5" name="CaixaDeTexto 4">
          <a:extLst>
            <a:ext uri="{FF2B5EF4-FFF2-40B4-BE49-F238E27FC236}">
              <a16:creationId xmlns:a16="http://schemas.microsoft.com/office/drawing/2014/main" id="{29B737BD-5CE1-48C5-AB73-4D9E4C6F4B83}"/>
            </a:ext>
          </a:extLst>
        </xdr:cNvPr>
        <xdr:cNvSpPr txBox="1"/>
      </xdr:nvSpPr>
      <xdr:spPr>
        <a:xfrm>
          <a:off x="1088571" y="199571"/>
          <a:ext cx="408215" cy="7184572"/>
        </a:xfrm>
        <a:prstGeom prst="rect">
          <a:avLst/>
        </a:prstGeom>
        <a:solidFill>
          <a:srgbClr val="FEDB00"/>
        </a:solidFill>
        <a:ln w="9525" cmpd="sng">
          <a:noFill/>
        </a:ln>
        <a:effectLst>
          <a:glow rad="63500">
            <a:schemeClr val="accent2">
              <a:satMod val="175000"/>
              <a:alpha val="40000"/>
            </a:schemeClr>
          </a:glo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800" b="1">
              <a:solidFill>
                <a:sysClr val="windowText" lastClr="000000"/>
              </a:solidFill>
            </a:rPr>
            <a:t>APPENDIX</a:t>
          </a:r>
        </a:p>
        <a:p>
          <a:pPr algn="ctr"/>
          <a:endParaRPr lang="pt-BR" sz="2800" b="1">
            <a:solidFill>
              <a:sysClr val="windowText" lastClr="000000"/>
            </a:solidFill>
          </a:endParaRPr>
        </a:p>
        <a:p>
          <a:pPr algn="ctr"/>
          <a:r>
            <a:rPr lang="pt-BR" sz="2800" b="1">
              <a:solidFill>
                <a:sysClr val="windowText" lastClr="000000"/>
              </a:solidFill>
            </a:rPr>
            <a:t>P</a:t>
          </a:r>
        </a:p>
        <a:p>
          <a:pPr algn="ctr"/>
          <a:r>
            <a:rPr lang="pt-BR" sz="2800" b="1">
              <a:solidFill>
                <a:sysClr val="windowText" lastClr="000000"/>
              </a:solidFill>
            </a:rPr>
            <a:t>I</a:t>
          </a:r>
        </a:p>
        <a:p>
          <a:pPr algn="ctr"/>
          <a:r>
            <a:rPr lang="pt-BR" sz="2800" b="1">
              <a:solidFill>
                <a:sysClr val="windowText" lastClr="000000"/>
              </a:solidFill>
            </a:rPr>
            <a:t>L</a:t>
          </a:r>
        </a:p>
        <a:p>
          <a:pPr algn="ctr"/>
          <a:r>
            <a:rPr lang="pt-BR" sz="2800" b="1">
              <a:solidFill>
                <a:sysClr val="windowText" lastClr="000000"/>
              </a:solidFill>
            </a:rPr>
            <a:t>A</a:t>
          </a:r>
        </a:p>
        <a:p>
          <a:pPr algn="ctr"/>
          <a:r>
            <a:rPr lang="pt-BR" sz="2800" b="1">
              <a:solidFill>
                <a:sysClr val="windowText" lastClr="000000"/>
              </a:solidFill>
            </a:rPr>
            <a:t>R</a:t>
          </a:r>
        </a:p>
        <a:p>
          <a:pPr algn="ctr"/>
          <a:endParaRPr lang="pt-BR" sz="2800" b="1">
            <a:solidFill>
              <a:sysClr val="windowText" lastClr="000000"/>
            </a:solidFill>
          </a:endParaRPr>
        </a:p>
        <a:p>
          <a:pPr algn="ctr"/>
          <a:r>
            <a:rPr lang="pt-BR" sz="2800" b="1">
              <a:solidFill>
                <a:sysClr val="windowText" lastClr="000000"/>
              </a:solidFill>
            </a:rPr>
            <a:t>3</a:t>
          </a:r>
        </a:p>
        <a:p>
          <a:pPr algn="ctr"/>
          <a:endParaRPr lang="pt-BR" sz="2800" b="1">
            <a:solidFill>
              <a:sysClr val="windowText" lastClr="000000"/>
            </a:solidFill>
          </a:endParaRPr>
        </a:p>
        <a:p>
          <a:pPr algn="ctr"/>
          <a:r>
            <a:rPr lang="pt-BR" sz="2800" b="1">
              <a:solidFill>
                <a:sysClr val="windowText" lastClr="000000"/>
              </a:solidFill>
            </a:rPr>
            <a:t>X</a:t>
          </a:r>
        </a:p>
        <a:p>
          <a:pPr algn="ctr"/>
          <a:r>
            <a:rPr lang="pt-BR" sz="2800" b="1">
              <a:solidFill>
                <a:sysClr val="windowText" lastClr="000000"/>
              </a:solidFill>
            </a:rPr>
            <a:t>P</a:t>
          </a:r>
        </a:p>
        <a:p>
          <a:endParaRPr lang="pt-BR" sz="2000"/>
        </a:p>
        <a:p>
          <a:endParaRPr lang="pt-BR" sz="2000"/>
        </a:p>
      </xdr:txBody>
    </xdr:sp>
    <xdr:clientData/>
  </xdr:twoCellAnchor>
  <xdr:twoCellAnchor>
    <xdr:from>
      <xdr:col>3</xdr:col>
      <xdr:colOff>460828</xdr:colOff>
      <xdr:row>27</xdr:row>
      <xdr:rowOff>165100</xdr:rowOff>
    </xdr:from>
    <xdr:to>
      <xdr:col>12</xdr:col>
      <xdr:colOff>215900</xdr:colOff>
      <xdr:row>29</xdr:row>
      <xdr:rowOff>19957</xdr:rowOff>
    </xdr:to>
    <xdr:sp macro="" textlink="">
      <xdr:nvSpPr>
        <xdr:cNvPr id="6" name="CaixaDeTexto 5">
          <a:extLst>
            <a:ext uri="{FF2B5EF4-FFF2-40B4-BE49-F238E27FC236}">
              <a16:creationId xmlns:a16="http://schemas.microsoft.com/office/drawing/2014/main" id="{2615DAD2-B30B-4297-B473-15EE0DA6A8C5}"/>
            </a:ext>
          </a:extLst>
        </xdr:cNvPr>
        <xdr:cNvSpPr txBox="1"/>
      </xdr:nvSpPr>
      <xdr:spPr>
        <a:xfrm>
          <a:off x="2403928" y="5308600"/>
          <a:ext cx="5584372" cy="235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rPr>
            <a:t>*Information regarding Conglomerate Prudential XP</a:t>
          </a:r>
        </a:p>
      </xdr:txBody>
    </xdr:sp>
    <xdr:clientData/>
  </xdr:twoCellAnchor>
  <xdr:twoCellAnchor>
    <xdr:from>
      <xdr:col>11</xdr:col>
      <xdr:colOff>212270</xdr:colOff>
      <xdr:row>5</xdr:row>
      <xdr:rowOff>93680</xdr:rowOff>
    </xdr:from>
    <xdr:to>
      <xdr:col>33</xdr:col>
      <xdr:colOff>362870</xdr:colOff>
      <xdr:row>7</xdr:row>
      <xdr:rowOff>144680</xdr:rowOff>
    </xdr:to>
    <xdr:sp macro="" textlink="">
      <xdr:nvSpPr>
        <xdr:cNvPr id="7" name="CaixaDeTexto 6">
          <a:hlinkClick xmlns:r="http://schemas.openxmlformats.org/officeDocument/2006/relationships" r:id="rId3"/>
          <a:extLst>
            <a:ext uri="{FF2B5EF4-FFF2-40B4-BE49-F238E27FC236}">
              <a16:creationId xmlns:a16="http://schemas.microsoft.com/office/drawing/2014/main" id="{61A7F0FC-B1D4-44B8-93F0-CDE48B0C0FC8}"/>
            </a:ext>
          </a:extLst>
        </xdr:cNvPr>
        <xdr:cNvSpPr txBox="1"/>
      </xdr:nvSpPr>
      <xdr:spPr>
        <a:xfrm>
          <a:off x="7336970" y="1046180"/>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OV1 - Overview of risk-weighted assets (RWA)</a:t>
          </a:r>
        </a:p>
      </xdr:txBody>
    </xdr:sp>
    <xdr:clientData/>
  </xdr:twoCellAnchor>
  <xdr:twoCellAnchor>
    <xdr:from>
      <xdr:col>11</xdr:col>
      <xdr:colOff>212270</xdr:colOff>
      <xdr:row>26</xdr:row>
      <xdr:rowOff>131038</xdr:rowOff>
    </xdr:from>
    <xdr:to>
      <xdr:col>33</xdr:col>
      <xdr:colOff>362870</xdr:colOff>
      <xdr:row>28</xdr:row>
      <xdr:rowOff>182038</xdr:rowOff>
    </xdr:to>
    <xdr:sp macro="" textlink="">
      <xdr:nvSpPr>
        <xdr:cNvPr id="10" name="CaixaDeTexto 9">
          <a:hlinkClick xmlns:r="http://schemas.openxmlformats.org/officeDocument/2006/relationships" r:id="rId4"/>
          <a:extLst>
            <a:ext uri="{FF2B5EF4-FFF2-40B4-BE49-F238E27FC236}">
              <a16:creationId xmlns:a16="http://schemas.microsoft.com/office/drawing/2014/main" id="{540D5727-03ED-4FF9-B440-69A95B4179A3}"/>
            </a:ext>
          </a:extLst>
        </xdr:cNvPr>
        <xdr:cNvSpPr txBox="1"/>
      </xdr:nvSpPr>
      <xdr:spPr>
        <a:xfrm>
          <a:off x="7336970" y="5084038"/>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MR1 - Market risk under standardized approach</a:t>
          </a:r>
        </a:p>
      </xdr:txBody>
    </xdr:sp>
    <xdr:clientData/>
  </xdr:twoCellAnchor>
  <xdr:twoCellAnchor>
    <xdr:from>
      <xdr:col>11</xdr:col>
      <xdr:colOff>212270</xdr:colOff>
      <xdr:row>29</xdr:row>
      <xdr:rowOff>71414</xdr:rowOff>
    </xdr:from>
    <xdr:to>
      <xdr:col>33</xdr:col>
      <xdr:colOff>362870</xdr:colOff>
      <xdr:row>31</xdr:row>
      <xdr:rowOff>122414</xdr:rowOff>
    </xdr:to>
    <xdr:sp macro="" textlink="">
      <xdr:nvSpPr>
        <xdr:cNvPr id="11" name="CaixaDeTexto 10">
          <a:hlinkClick xmlns:r="http://schemas.openxmlformats.org/officeDocument/2006/relationships" r:id="rId5"/>
          <a:extLst>
            <a:ext uri="{FF2B5EF4-FFF2-40B4-BE49-F238E27FC236}">
              <a16:creationId xmlns:a16="http://schemas.microsoft.com/office/drawing/2014/main" id="{0F191300-C6AA-479B-AC5F-B03E400970D9}"/>
            </a:ext>
          </a:extLst>
        </xdr:cNvPr>
        <xdr:cNvSpPr txBox="1"/>
      </xdr:nvSpPr>
      <xdr:spPr>
        <a:xfrm>
          <a:off x="7336970" y="5595914"/>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OPD - Exposure associated with derivative instruments</a:t>
          </a:r>
        </a:p>
      </xdr:txBody>
    </xdr:sp>
    <xdr:clientData/>
  </xdr:twoCellAnchor>
  <xdr:twoCellAnchor>
    <xdr:from>
      <xdr:col>11</xdr:col>
      <xdr:colOff>212270</xdr:colOff>
      <xdr:row>13</xdr:row>
      <xdr:rowOff>79908</xdr:rowOff>
    </xdr:from>
    <xdr:to>
      <xdr:col>33</xdr:col>
      <xdr:colOff>362870</xdr:colOff>
      <xdr:row>15</xdr:row>
      <xdr:rowOff>130908</xdr:rowOff>
    </xdr:to>
    <xdr:sp macro="" textlink="">
      <xdr:nvSpPr>
        <xdr:cNvPr id="15" name="CaixaDeTexto 14">
          <a:hlinkClick xmlns:r="http://schemas.openxmlformats.org/officeDocument/2006/relationships" r:id="rId6"/>
          <a:extLst>
            <a:ext uri="{FF2B5EF4-FFF2-40B4-BE49-F238E27FC236}">
              <a16:creationId xmlns:a16="http://schemas.microsoft.com/office/drawing/2014/main" id="{98C2D357-1BBA-4F3C-8A5F-440DE6D7AF68}"/>
            </a:ext>
          </a:extLst>
        </xdr:cNvPr>
        <xdr:cNvSpPr txBox="1"/>
      </xdr:nvSpPr>
      <xdr:spPr>
        <a:xfrm>
          <a:off x="7336970" y="2556408"/>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CRB a - Breakdown of exposures by geographical areas, industry and residual maturity</a:t>
          </a:r>
        </a:p>
      </xdr:txBody>
    </xdr:sp>
    <xdr:clientData/>
  </xdr:twoCellAnchor>
  <xdr:twoCellAnchor>
    <xdr:from>
      <xdr:col>11</xdr:col>
      <xdr:colOff>212270</xdr:colOff>
      <xdr:row>16</xdr:row>
      <xdr:rowOff>20284</xdr:rowOff>
    </xdr:from>
    <xdr:to>
      <xdr:col>33</xdr:col>
      <xdr:colOff>362870</xdr:colOff>
      <xdr:row>18</xdr:row>
      <xdr:rowOff>71284</xdr:rowOff>
    </xdr:to>
    <xdr:sp macro="" textlink="">
      <xdr:nvSpPr>
        <xdr:cNvPr id="16" name="CaixaDeTexto 15">
          <a:hlinkClick xmlns:r="http://schemas.openxmlformats.org/officeDocument/2006/relationships" r:id="rId7"/>
          <a:extLst>
            <a:ext uri="{FF2B5EF4-FFF2-40B4-BE49-F238E27FC236}">
              <a16:creationId xmlns:a16="http://schemas.microsoft.com/office/drawing/2014/main" id="{1122EF63-A8AE-4B2F-8A44-94FF02BC6033}"/>
            </a:ext>
          </a:extLst>
        </xdr:cNvPr>
        <xdr:cNvSpPr txBox="1"/>
      </xdr:nvSpPr>
      <xdr:spPr>
        <a:xfrm>
          <a:off x="7336970" y="3068284"/>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CRB b - Total defaulted loans operations segregated by geographical areas and industry</a:t>
          </a:r>
        </a:p>
      </xdr:txBody>
    </xdr:sp>
    <xdr:clientData/>
  </xdr:twoCellAnchor>
  <xdr:twoCellAnchor>
    <xdr:from>
      <xdr:col>11</xdr:col>
      <xdr:colOff>212270</xdr:colOff>
      <xdr:row>18</xdr:row>
      <xdr:rowOff>144810</xdr:rowOff>
    </xdr:from>
    <xdr:to>
      <xdr:col>33</xdr:col>
      <xdr:colOff>362870</xdr:colOff>
      <xdr:row>21</xdr:row>
      <xdr:rowOff>5310</xdr:rowOff>
    </xdr:to>
    <xdr:sp macro="" textlink="">
      <xdr:nvSpPr>
        <xdr:cNvPr id="17" name="CaixaDeTexto 16">
          <a:hlinkClick xmlns:r="http://schemas.openxmlformats.org/officeDocument/2006/relationships" r:id="rId8"/>
          <a:extLst>
            <a:ext uri="{FF2B5EF4-FFF2-40B4-BE49-F238E27FC236}">
              <a16:creationId xmlns:a16="http://schemas.microsoft.com/office/drawing/2014/main" id="{CE1839E3-BA87-4186-AF21-3D0229A14A06}"/>
            </a:ext>
          </a:extLst>
        </xdr:cNvPr>
        <xdr:cNvSpPr txBox="1"/>
      </xdr:nvSpPr>
      <xdr:spPr>
        <a:xfrm>
          <a:off x="7336970" y="3573810"/>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CRB c - Total past due loans exposures segmented by past due loans band</a:t>
          </a:r>
        </a:p>
      </xdr:txBody>
    </xdr:sp>
    <xdr:clientData/>
  </xdr:twoCellAnchor>
  <xdr:twoCellAnchor>
    <xdr:from>
      <xdr:col>11</xdr:col>
      <xdr:colOff>212270</xdr:colOff>
      <xdr:row>21</xdr:row>
      <xdr:rowOff>78836</xdr:rowOff>
    </xdr:from>
    <xdr:to>
      <xdr:col>33</xdr:col>
      <xdr:colOff>362870</xdr:colOff>
      <xdr:row>23</xdr:row>
      <xdr:rowOff>129836</xdr:rowOff>
    </xdr:to>
    <xdr:sp macro="" textlink="">
      <xdr:nvSpPr>
        <xdr:cNvPr id="18" name="CaixaDeTexto 17">
          <a:hlinkClick xmlns:r="http://schemas.openxmlformats.org/officeDocument/2006/relationships" r:id="rId9"/>
          <a:extLst>
            <a:ext uri="{FF2B5EF4-FFF2-40B4-BE49-F238E27FC236}">
              <a16:creationId xmlns:a16="http://schemas.microsoft.com/office/drawing/2014/main" id="{DF9A5BEE-5EF1-4344-B545-DE1302E12900}"/>
            </a:ext>
          </a:extLst>
        </xdr:cNvPr>
        <xdr:cNvSpPr txBox="1"/>
      </xdr:nvSpPr>
      <xdr:spPr>
        <a:xfrm>
          <a:off x="7336970" y="4079336"/>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CRB d - Segregation of total restructured exposures </a:t>
          </a:r>
          <a:endParaRPr lang="pt-BR" sz="1100"/>
        </a:p>
      </xdr:txBody>
    </xdr:sp>
    <xdr:clientData/>
  </xdr:twoCellAnchor>
  <xdr:twoCellAnchor>
    <xdr:from>
      <xdr:col>11</xdr:col>
      <xdr:colOff>212270</xdr:colOff>
      <xdr:row>10</xdr:row>
      <xdr:rowOff>145882</xdr:rowOff>
    </xdr:from>
    <xdr:to>
      <xdr:col>33</xdr:col>
      <xdr:colOff>362870</xdr:colOff>
      <xdr:row>13</xdr:row>
      <xdr:rowOff>6382</xdr:rowOff>
    </xdr:to>
    <xdr:sp macro="" textlink="">
      <xdr:nvSpPr>
        <xdr:cNvPr id="19" name="CaixaDeTexto 18">
          <a:hlinkClick xmlns:r="http://schemas.openxmlformats.org/officeDocument/2006/relationships" r:id="rId10"/>
          <a:extLst>
            <a:ext uri="{FF2B5EF4-FFF2-40B4-BE49-F238E27FC236}">
              <a16:creationId xmlns:a16="http://schemas.microsoft.com/office/drawing/2014/main" id="{24CD6EAE-255B-47FB-B909-061204F50C2C}"/>
            </a:ext>
          </a:extLst>
        </xdr:cNvPr>
        <xdr:cNvSpPr txBox="1"/>
      </xdr:nvSpPr>
      <xdr:spPr>
        <a:xfrm>
          <a:off x="7336970" y="2050882"/>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CR2 - Changes in stock of defaulted loans and debt securities</a:t>
          </a:r>
        </a:p>
      </xdr:txBody>
    </xdr:sp>
    <xdr:clientData/>
  </xdr:twoCellAnchor>
  <xdr:twoCellAnchor>
    <xdr:from>
      <xdr:col>11</xdr:col>
      <xdr:colOff>212270</xdr:colOff>
      <xdr:row>8</xdr:row>
      <xdr:rowOff>27706</xdr:rowOff>
    </xdr:from>
    <xdr:to>
      <xdr:col>33</xdr:col>
      <xdr:colOff>362870</xdr:colOff>
      <xdr:row>10</xdr:row>
      <xdr:rowOff>78706</xdr:rowOff>
    </xdr:to>
    <xdr:sp macro="" textlink="">
      <xdr:nvSpPr>
        <xdr:cNvPr id="20" name="CaixaDeTexto 19">
          <a:hlinkClick xmlns:r="http://schemas.openxmlformats.org/officeDocument/2006/relationships" r:id="rId11"/>
          <a:extLst>
            <a:ext uri="{FF2B5EF4-FFF2-40B4-BE49-F238E27FC236}">
              <a16:creationId xmlns:a16="http://schemas.microsoft.com/office/drawing/2014/main" id="{D355660D-109D-4C73-B905-1A503BC7CBE0}"/>
            </a:ext>
          </a:extLst>
        </xdr:cNvPr>
        <xdr:cNvSpPr txBox="1"/>
      </xdr:nvSpPr>
      <xdr:spPr>
        <a:xfrm>
          <a:off x="7336970" y="1551706"/>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CR1 - Credit quality of assets</a:t>
          </a:r>
        </a:p>
      </xdr:txBody>
    </xdr:sp>
    <xdr:clientData/>
  </xdr:twoCellAnchor>
  <xdr:twoCellAnchor>
    <xdr:from>
      <xdr:col>11</xdr:col>
      <xdr:colOff>212270</xdr:colOff>
      <xdr:row>32</xdr:row>
      <xdr:rowOff>5440</xdr:rowOff>
    </xdr:from>
    <xdr:to>
      <xdr:col>33</xdr:col>
      <xdr:colOff>362870</xdr:colOff>
      <xdr:row>34</xdr:row>
      <xdr:rowOff>56440</xdr:rowOff>
    </xdr:to>
    <xdr:sp macro="" textlink="">
      <xdr:nvSpPr>
        <xdr:cNvPr id="21" name="CaixaDeTexto 20">
          <a:hlinkClick xmlns:r="http://schemas.openxmlformats.org/officeDocument/2006/relationships" r:id="rId12"/>
          <a:extLst>
            <a:ext uri="{FF2B5EF4-FFF2-40B4-BE49-F238E27FC236}">
              <a16:creationId xmlns:a16="http://schemas.microsoft.com/office/drawing/2014/main" id="{051C3477-5455-4391-83D3-4D74506F4A1D}"/>
            </a:ext>
          </a:extLst>
        </xdr:cNvPr>
        <xdr:cNvSpPr txBox="1"/>
      </xdr:nvSpPr>
      <xdr:spPr>
        <a:xfrm>
          <a:off x="7336970" y="6101440"/>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IRRBB1 - Quantitative information on IRRBB</a:t>
          </a:r>
        </a:p>
      </xdr:txBody>
    </xdr:sp>
    <xdr:clientData/>
  </xdr:twoCellAnchor>
  <xdr:twoCellAnchor>
    <xdr:from>
      <xdr:col>11</xdr:col>
      <xdr:colOff>212270</xdr:colOff>
      <xdr:row>24</xdr:row>
      <xdr:rowOff>12862</xdr:rowOff>
    </xdr:from>
    <xdr:to>
      <xdr:col>33</xdr:col>
      <xdr:colOff>362870</xdr:colOff>
      <xdr:row>26</xdr:row>
      <xdr:rowOff>63862</xdr:rowOff>
    </xdr:to>
    <xdr:sp macro="" textlink="">
      <xdr:nvSpPr>
        <xdr:cNvPr id="22" name="CaixaDeTexto 21">
          <a:hlinkClick xmlns:r="http://schemas.openxmlformats.org/officeDocument/2006/relationships" r:id="rId13"/>
          <a:extLst>
            <a:ext uri="{FF2B5EF4-FFF2-40B4-BE49-F238E27FC236}">
              <a16:creationId xmlns:a16="http://schemas.microsoft.com/office/drawing/2014/main" id="{5EA458FA-9034-4FDB-8D10-8412C4CC2A8A}"/>
            </a:ext>
          </a:extLst>
        </xdr:cNvPr>
        <xdr:cNvSpPr txBox="1"/>
      </xdr:nvSpPr>
      <xdr:spPr>
        <a:xfrm>
          <a:off x="7336970" y="4584862"/>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CRB e - Percentage of the ten and one hundred largest exposures</a:t>
          </a:r>
        </a:p>
      </xdr:txBody>
    </xdr:sp>
    <xdr:clientData/>
  </xdr:twoCellAnchor>
  <xdr:twoCellAnchor>
    <xdr:from>
      <xdr:col>11</xdr:col>
      <xdr:colOff>212270</xdr:colOff>
      <xdr:row>34</xdr:row>
      <xdr:rowOff>42138</xdr:rowOff>
    </xdr:from>
    <xdr:to>
      <xdr:col>33</xdr:col>
      <xdr:colOff>362870</xdr:colOff>
      <xdr:row>36</xdr:row>
      <xdr:rowOff>99488</xdr:rowOff>
    </xdr:to>
    <xdr:sp macro="" textlink="">
      <xdr:nvSpPr>
        <xdr:cNvPr id="2" name="CaixaDeTexto 1">
          <a:hlinkClick xmlns:r="http://schemas.openxmlformats.org/officeDocument/2006/relationships" r:id="rId14"/>
          <a:extLst>
            <a:ext uri="{FF2B5EF4-FFF2-40B4-BE49-F238E27FC236}">
              <a16:creationId xmlns:a16="http://schemas.microsoft.com/office/drawing/2014/main" id="{B89B8F8B-D2A7-4CED-B98F-4151386E667B}"/>
            </a:ext>
          </a:extLst>
        </xdr:cNvPr>
        <xdr:cNvSpPr txBox="1"/>
      </xdr:nvSpPr>
      <xdr:spPr>
        <a:xfrm>
          <a:off x="6917870" y="6519138"/>
          <a:ext cx="13561800" cy="438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CCA</a:t>
          </a:r>
          <a:r>
            <a:rPr lang="pt-BR" sz="2400" b="1" baseline="0">
              <a:solidFill>
                <a:schemeClr val="bg1"/>
              </a:solidFill>
            </a:rPr>
            <a:t> - Main features of regulatory capital instruments</a:t>
          </a:r>
          <a:endParaRPr lang="pt-BR" sz="2400" b="1">
            <a:solidFill>
              <a:schemeClr val="bg1"/>
            </a:solidFill>
          </a:endParaRPr>
        </a:p>
      </xdr:txBody>
    </xdr:sp>
    <xdr:clientData/>
  </xdr:twoCellAnchor>
  <xdr:twoCellAnchor>
    <xdr:from>
      <xdr:col>11</xdr:col>
      <xdr:colOff>212270</xdr:colOff>
      <xdr:row>36</xdr:row>
      <xdr:rowOff>176189</xdr:rowOff>
    </xdr:from>
    <xdr:to>
      <xdr:col>33</xdr:col>
      <xdr:colOff>362870</xdr:colOff>
      <xdr:row>39</xdr:row>
      <xdr:rowOff>39864</xdr:rowOff>
    </xdr:to>
    <xdr:sp macro="" textlink="">
      <xdr:nvSpPr>
        <xdr:cNvPr id="4" name="CaixaDeTexto 3">
          <a:hlinkClick xmlns:r="http://schemas.openxmlformats.org/officeDocument/2006/relationships" r:id="rId15"/>
          <a:extLst>
            <a:ext uri="{FF2B5EF4-FFF2-40B4-BE49-F238E27FC236}">
              <a16:creationId xmlns:a16="http://schemas.microsoft.com/office/drawing/2014/main" id="{9CD947C1-4D10-48E4-A66B-6F04E253327F}"/>
            </a:ext>
          </a:extLst>
        </xdr:cNvPr>
        <xdr:cNvSpPr txBox="1"/>
      </xdr:nvSpPr>
      <xdr:spPr>
        <a:xfrm>
          <a:off x="6917870" y="7034189"/>
          <a:ext cx="13561800" cy="435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CC1 - Composition of regulatory capital</a:t>
          </a:r>
        </a:p>
      </xdr:txBody>
    </xdr:sp>
    <xdr:clientData/>
  </xdr:twoCellAnchor>
  <xdr:twoCellAnchor>
    <xdr:from>
      <xdr:col>11</xdr:col>
      <xdr:colOff>212270</xdr:colOff>
      <xdr:row>39</xdr:row>
      <xdr:rowOff>116565</xdr:rowOff>
    </xdr:from>
    <xdr:to>
      <xdr:col>33</xdr:col>
      <xdr:colOff>362870</xdr:colOff>
      <xdr:row>41</xdr:row>
      <xdr:rowOff>158040</xdr:rowOff>
    </xdr:to>
    <xdr:sp macro="" textlink="">
      <xdr:nvSpPr>
        <xdr:cNvPr id="8" name="CaixaDeTexto 7">
          <a:hlinkClick xmlns:r="http://schemas.openxmlformats.org/officeDocument/2006/relationships" r:id="rId16"/>
          <a:extLst>
            <a:ext uri="{FF2B5EF4-FFF2-40B4-BE49-F238E27FC236}">
              <a16:creationId xmlns:a16="http://schemas.microsoft.com/office/drawing/2014/main" id="{642CC08C-69C6-440E-8EBB-1352EE9DA1C2}"/>
            </a:ext>
          </a:extLst>
        </xdr:cNvPr>
        <xdr:cNvSpPr txBox="1"/>
      </xdr:nvSpPr>
      <xdr:spPr>
        <a:xfrm>
          <a:off x="6917870" y="7546065"/>
          <a:ext cx="13561800" cy="42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CC2</a:t>
          </a:r>
          <a:r>
            <a:rPr lang="pt-BR" sz="2400" b="1" baseline="0">
              <a:solidFill>
                <a:schemeClr val="bg1"/>
              </a:solidFill>
            </a:rPr>
            <a:t> - Reconciliation of regulatory capital to balance sheet</a:t>
          </a:r>
          <a:endParaRPr lang="pt-BR" sz="2400" b="1">
            <a:solidFill>
              <a:schemeClr val="bg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614505</xdr:colOff>
      <xdr:row>0</xdr:row>
      <xdr:rowOff>452438</xdr:rowOff>
    </xdr:to>
    <xdr:pic>
      <xdr:nvPicPr>
        <xdr:cNvPr id="4" name="Imagem 3">
          <a:hlinkClick xmlns:r="http://schemas.openxmlformats.org/officeDocument/2006/relationships" r:id="rId1"/>
          <a:extLst>
            <a:ext uri="{FF2B5EF4-FFF2-40B4-BE49-F238E27FC236}">
              <a16:creationId xmlns:a16="http://schemas.microsoft.com/office/drawing/2014/main" id="{43AAF9F1-E08B-4B82-9E87-97B9C9228B9F}"/>
            </a:ext>
          </a:extLst>
        </xdr:cNvPr>
        <xdr:cNvPicPr>
          <a:picLocks noChangeAspect="1"/>
        </xdr:cNvPicPr>
      </xdr:nvPicPr>
      <xdr:blipFill>
        <a:blip xmlns:r="http://schemas.openxmlformats.org/officeDocument/2006/relationships" r:embed="rId2"/>
        <a:stretch>
          <a:fillRect/>
        </a:stretch>
      </xdr:blipFill>
      <xdr:spPr>
        <a:xfrm>
          <a:off x="238125" y="0"/>
          <a:ext cx="614505" cy="4524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7939</xdr:colOff>
      <xdr:row>0</xdr:row>
      <xdr:rowOff>0</xdr:rowOff>
    </xdr:from>
    <xdr:to>
      <xdr:col>1</xdr:col>
      <xdr:colOff>600076</xdr:colOff>
      <xdr:row>0</xdr:row>
      <xdr:rowOff>438307</xdr:rowOff>
    </xdr:to>
    <xdr:pic>
      <xdr:nvPicPr>
        <xdr:cNvPr id="3" name="Imagem 2">
          <a:hlinkClick xmlns:r="http://schemas.openxmlformats.org/officeDocument/2006/relationships" r:id="rId1"/>
          <a:extLst>
            <a:ext uri="{FF2B5EF4-FFF2-40B4-BE49-F238E27FC236}">
              <a16:creationId xmlns:a16="http://schemas.microsoft.com/office/drawing/2014/main" id="{47D81161-E943-4829-A5BD-C0DA1BD9D1C8}"/>
            </a:ext>
          </a:extLst>
        </xdr:cNvPr>
        <xdr:cNvPicPr>
          <a:picLocks noChangeAspect="1"/>
        </xdr:cNvPicPr>
      </xdr:nvPicPr>
      <xdr:blipFill>
        <a:blip xmlns:r="http://schemas.openxmlformats.org/officeDocument/2006/relationships" r:embed="rId2"/>
        <a:stretch>
          <a:fillRect/>
        </a:stretch>
      </xdr:blipFill>
      <xdr:spPr>
        <a:xfrm>
          <a:off x="230189" y="0"/>
          <a:ext cx="595312" cy="43830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595312</xdr:colOff>
      <xdr:row>0</xdr:row>
      <xdr:rowOff>438307</xdr:rowOff>
    </xdr:to>
    <xdr:pic>
      <xdr:nvPicPr>
        <xdr:cNvPr id="3" name="Imagem 2">
          <a:hlinkClick xmlns:r="http://schemas.openxmlformats.org/officeDocument/2006/relationships" r:id="rId1"/>
          <a:extLst>
            <a:ext uri="{FF2B5EF4-FFF2-40B4-BE49-F238E27FC236}">
              <a16:creationId xmlns:a16="http://schemas.microsoft.com/office/drawing/2014/main" id="{C9BC0A84-6EEA-4704-8145-D092E7424A8B}"/>
            </a:ext>
          </a:extLst>
        </xdr:cNvPr>
        <xdr:cNvPicPr>
          <a:picLocks noChangeAspect="1"/>
        </xdr:cNvPicPr>
      </xdr:nvPicPr>
      <xdr:blipFill>
        <a:blip xmlns:r="http://schemas.openxmlformats.org/officeDocument/2006/relationships" r:embed="rId2"/>
        <a:stretch>
          <a:fillRect/>
        </a:stretch>
      </xdr:blipFill>
      <xdr:spPr>
        <a:xfrm>
          <a:off x="206375" y="0"/>
          <a:ext cx="595312" cy="43830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617680</xdr:colOff>
      <xdr:row>1</xdr:row>
      <xdr:rowOff>0</xdr:rowOff>
    </xdr:to>
    <xdr:pic>
      <xdr:nvPicPr>
        <xdr:cNvPr id="3" name="Imagem 2">
          <a:hlinkClick xmlns:r="http://schemas.openxmlformats.org/officeDocument/2006/relationships" r:id="rId1"/>
          <a:extLst>
            <a:ext uri="{FF2B5EF4-FFF2-40B4-BE49-F238E27FC236}">
              <a16:creationId xmlns:a16="http://schemas.microsoft.com/office/drawing/2014/main" id="{0BFBA378-94EB-44E2-8AD9-9F592D4CB07C}"/>
            </a:ext>
          </a:extLst>
        </xdr:cNvPr>
        <xdr:cNvPicPr>
          <a:picLocks noChangeAspect="1"/>
        </xdr:cNvPicPr>
      </xdr:nvPicPr>
      <xdr:blipFill>
        <a:blip xmlns:r="http://schemas.openxmlformats.org/officeDocument/2006/relationships" r:embed="rId2"/>
        <a:stretch>
          <a:fillRect/>
        </a:stretch>
      </xdr:blipFill>
      <xdr:spPr>
        <a:xfrm>
          <a:off x="222250" y="0"/>
          <a:ext cx="614505" cy="45243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112059</xdr:colOff>
      <xdr:row>1</xdr:row>
      <xdr:rowOff>22413</xdr:rowOff>
    </xdr:from>
    <xdr:to>
      <xdr:col>0</xdr:col>
      <xdr:colOff>729739</xdr:colOff>
      <xdr:row>3</xdr:row>
      <xdr:rowOff>127468</xdr:rowOff>
    </xdr:to>
    <xdr:pic>
      <xdr:nvPicPr>
        <xdr:cNvPr id="2" name="Imagem 1">
          <a:hlinkClick xmlns:r="http://schemas.openxmlformats.org/officeDocument/2006/relationships" r:id="rId1"/>
          <a:extLst>
            <a:ext uri="{FF2B5EF4-FFF2-40B4-BE49-F238E27FC236}">
              <a16:creationId xmlns:a16="http://schemas.microsoft.com/office/drawing/2014/main" id="{64BB73E5-CD4F-4830-8BCB-9CCF8BCD3D4F}"/>
            </a:ext>
          </a:extLst>
        </xdr:cNvPr>
        <xdr:cNvPicPr>
          <a:picLocks noChangeAspect="1"/>
        </xdr:cNvPicPr>
      </xdr:nvPicPr>
      <xdr:blipFill>
        <a:blip xmlns:r="http://schemas.openxmlformats.org/officeDocument/2006/relationships" r:embed="rId2"/>
        <a:stretch>
          <a:fillRect/>
        </a:stretch>
      </xdr:blipFill>
      <xdr:spPr>
        <a:xfrm>
          <a:off x="112059" y="184338"/>
          <a:ext cx="617680" cy="45748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1</xdr:row>
      <xdr:rowOff>22602</xdr:rowOff>
    </xdr:from>
    <xdr:to>
      <xdr:col>0</xdr:col>
      <xdr:colOff>533400</xdr:colOff>
      <xdr:row>2</xdr:row>
      <xdr:rowOff>190500</xdr:rowOff>
    </xdr:to>
    <xdr:pic>
      <xdr:nvPicPr>
        <xdr:cNvPr id="2" name="Imagem 1">
          <a:hlinkClick xmlns:r="http://schemas.openxmlformats.org/officeDocument/2006/relationships" r:id="rId1"/>
          <a:extLst>
            <a:ext uri="{FF2B5EF4-FFF2-40B4-BE49-F238E27FC236}">
              <a16:creationId xmlns:a16="http://schemas.microsoft.com/office/drawing/2014/main" id="{23416508-FC5B-4012-B20B-19B60128663F}"/>
            </a:ext>
          </a:extLst>
        </xdr:cNvPr>
        <xdr:cNvPicPr>
          <a:picLocks noChangeAspect="1"/>
        </xdr:cNvPicPr>
      </xdr:nvPicPr>
      <xdr:blipFill>
        <a:blip xmlns:r="http://schemas.openxmlformats.org/officeDocument/2006/relationships" r:embed="rId2"/>
        <a:stretch>
          <a:fillRect/>
        </a:stretch>
      </xdr:blipFill>
      <xdr:spPr>
        <a:xfrm>
          <a:off x="28575" y="79752"/>
          <a:ext cx="504825" cy="36792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504825</xdr:colOff>
      <xdr:row>3</xdr:row>
      <xdr:rowOff>167898</xdr:rowOff>
    </xdr:to>
    <xdr:pic>
      <xdr:nvPicPr>
        <xdr:cNvPr id="2" name="Imagem 1">
          <a:hlinkClick xmlns:r="http://schemas.openxmlformats.org/officeDocument/2006/relationships" r:id="rId1"/>
          <a:extLst>
            <a:ext uri="{FF2B5EF4-FFF2-40B4-BE49-F238E27FC236}">
              <a16:creationId xmlns:a16="http://schemas.microsoft.com/office/drawing/2014/main" id="{E341BA23-73DA-4B12-92B8-969721DB0A14}"/>
            </a:ext>
          </a:extLst>
        </xdr:cNvPr>
        <xdr:cNvPicPr>
          <a:picLocks noChangeAspect="1"/>
        </xdr:cNvPicPr>
      </xdr:nvPicPr>
      <xdr:blipFill>
        <a:blip xmlns:r="http://schemas.openxmlformats.org/officeDocument/2006/relationships" r:embed="rId2"/>
        <a:stretch>
          <a:fillRect/>
        </a:stretch>
      </xdr:blipFill>
      <xdr:spPr>
        <a:xfrm>
          <a:off x="0" y="142875"/>
          <a:ext cx="504825" cy="367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617680</xdr:colOff>
      <xdr:row>1</xdr:row>
      <xdr:rowOff>0</xdr:rowOff>
    </xdr:to>
    <xdr:pic>
      <xdr:nvPicPr>
        <xdr:cNvPr id="4" name="Imagem 3">
          <a:hlinkClick xmlns:r="http://schemas.openxmlformats.org/officeDocument/2006/relationships" r:id="rId1"/>
          <a:extLst>
            <a:ext uri="{FF2B5EF4-FFF2-40B4-BE49-F238E27FC236}">
              <a16:creationId xmlns:a16="http://schemas.microsoft.com/office/drawing/2014/main" id="{451B2B37-7D12-4F48-A67F-A087608113E6}"/>
            </a:ext>
          </a:extLst>
        </xdr:cNvPr>
        <xdr:cNvPicPr>
          <a:picLocks noChangeAspect="1"/>
        </xdr:cNvPicPr>
      </xdr:nvPicPr>
      <xdr:blipFill>
        <a:blip xmlns:r="http://schemas.openxmlformats.org/officeDocument/2006/relationships" r:embed="rId2"/>
        <a:stretch>
          <a:fillRect/>
        </a:stretch>
      </xdr:blipFill>
      <xdr:spPr>
        <a:xfrm>
          <a:off x="269875" y="0"/>
          <a:ext cx="614505" cy="4524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620855</xdr:colOff>
      <xdr:row>1</xdr:row>
      <xdr:rowOff>0</xdr:rowOff>
    </xdr:to>
    <xdr:pic>
      <xdr:nvPicPr>
        <xdr:cNvPr id="3" name="Imagem 2">
          <a:hlinkClick xmlns:r="http://schemas.openxmlformats.org/officeDocument/2006/relationships" r:id="rId1"/>
          <a:extLst>
            <a:ext uri="{FF2B5EF4-FFF2-40B4-BE49-F238E27FC236}">
              <a16:creationId xmlns:a16="http://schemas.microsoft.com/office/drawing/2014/main" id="{66535707-F642-47AE-A958-2A9D035755B2}"/>
            </a:ext>
          </a:extLst>
        </xdr:cNvPr>
        <xdr:cNvPicPr>
          <a:picLocks noChangeAspect="1"/>
        </xdr:cNvPicPr>
      </xdr:nvPicPr>
      <xdr:blipFill>
        <a:blip xmlns:r="http://schemas.openxmlformats.org/officeDocument/2006/relationships" r:embed="rId2"/>
        <a:stretch>
          <a:fillRect/>
        </a:stretch>
      </xdr:blipFill>
      <xdr:spPr>
        <a:xfrm>
          <a:off x="238125" y="0"/>
          <a:ext cx="614505" cy="4524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614505</xdr:colOff>
      <xdr:row>1</xdr:row>
      <xdr:rowOff>7938</xdr:rowOff>
    </xdr:to>
    <xdr:pic>
      <xdr:nvPicPr>
        <xdr:cNvPr id="4" name="Imagem 3">
          <a:hlinkClick xmlns:r="http://schemas.openxmlformats.org/officeDocument/2006/relationships" r:id="rId1"/>
          <a:extLst>
            <a:ext uri="{FF2B5EF4-FFF2-40B4-BE49-F238E27FC236}">
              <a16:creationId xmlns:a16="http://schemas.microsoft.com/office/drawing/2014/main" id="{450BCF8A-F593-4FE5-B65F-4A4CDD96F894}"/>
            </a:ext>
          </a:extLst>
        </xdr:cNvPr>
        <xdr:cNvPicPr>
          <a:picLocks noChangeAspect="1"/>
        </xdr:cNvPicPr>
      </xdr:nvPicPr>
      <xdr:blipFill>
        <a:blip xmlns:r="http://schemas.openxmlformats.org/officeDocument/2006/relationships" r:embed="rId2"/>
        <a:stretch>
          <a:fillRect/>
        </a:stretch>
      </xdr:blipFill>
      <xdr:spPr>
        <a:xfrm>
          <a:off x="230188" y="0"/>
          <a:ext cx="614505" cy="4524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614505</xdr:colOff>
      <xdr:row>1</xdr:row>
      <xdr:rowOff>7938</xdr:rowOff>
    </xdr:to>
    <xdr:pic>
      <xdr:nvPicPr>
        <xdr:cNvPr id="4" name="Imagem 3">
          <a:hlinkClick xmlns:r="http://schemas.openxmlformats.org/officeDocument/2006/relationships" r:id="rId1"/>
          <a:extLst>
            <a:ext uri="{FF2B5EF4-FFF2-40B4-BE49-F238E27FC236}">
              <a16:creationId xmlns:a16="http://schemas.microsoft.com/office/drawing/2014/main" id="{994E8A66-409B-4E92-B6F0-7B0D02B4A6C0}"/>
            </a:ext>
          </a:extLst>
        </xdr:cNvPr>
        <xdr:cNvPicPr>
          <a:picLocks noChangeAspect="1"/>
        </xdr:cNvPicPr>
      </xdr:nvPicPr>
      <xdr:blipFill>
        <a:blip xmlns:r="http://schemas.openxmlformats.org/officeDocument/2006/relationships" r:embed="rId2"/>
        <a:stretch>
          <a:fillRect/>
        </a:stretch>
      </xdr:blipFill>
      <xdr:spPr>
        <a:xfrm>
          <a:off x="230188" y="0"/>
          <a:ext cx="614505" cy="4524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614505</xdr:colOff>
      <xdr:row>0</xdr:row>
      <xdr:rowOff>452438</xdr:rowOff>
    </xdr:to>
    <xdr:pic>
      <xdr:nvPicPr>
        <xdr:cNvPr id="4" name="Imagem 3">
          <a:hlinkClick xmlns:r="http://schemas.openxmlformats.org/officeDocument/2006/relationships" r:id="rId1"/>
          <a:extLst>
            <a:ext uri="{FF2B5EF4-FFF2-40B4-BE49-F238E27FC236}">
              <a16:creationId xmlns:a16="http://schemas.microsoft.com/office/drawing/2014/main" id="{7D67B77A-9E50-4446-9A3D-050D31259740}"/>
            </a:ext>
          </a:extLst>
        </xdr:cNvPr>
        <xdr:cNvPicPr>
          <a:picLocks noChangeAspect="1"/>
        </xdr:cNvPicPr>
      </xdr:nvPicPr>
      <xdr:blipFill>
        <a:blip xmlns:r="http://schemas.openxmlformats.org/officeDocument/2006/relationships" r:embed="rId2"/>
        <a:stretch>
          <a:fillRect/>
        </a:stretch>
      </xdr:blipFill>
      <xdr:spPr>
        <a:xfrm>
          <a:off x="238125" y="0"/>
          <a:ext cx="614505" cy="4524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614505</xdr:colOff>
      <xdr:row>0</xdr:row>
      <xdr:rowOff>452438</xdr:rowOff>
    </xdr:to>
    <xdr:pic>
      <xdr:nvPicPr>
        <xdr:cNvPr id="3" name="Imagem 2">
          <a:hlinkClick xmlns:r="http://schemas.openxmlformats.org/officeDocument/2006/relationships" r:id="rId1"/>
          <a:extLst>
            <a:ext uri="{FF2B5EF4-FFF2-40B4-BE49-F238E27FC236}">
              <a16:creationId xmlns:a16="http://schemas.microsoft.com/office/drawing/2014/main" id="{8A3B5FB9-C5F1-4A4F-83C8-53EFAAC67CAB}"/>
            </a:ext>
          </a:extLst>
        </xdr:cNvPr>
        <xdr:cNvPicPr>
          <a:picLocks noChangeAspect="1"/>
        </xdr:cNvPicPr>
      </xdr:nvPicPr>
      <xdr:blipFill>
        <a:blip xmlns:r="http://schemas.openxmlformats.org/officeDocument/2006/relationships" r:embed="rId2"/>
        <a:stretch>
          <a:fillRect/>
        </a:stretch>
      </xdr:blipFill>
      <xdr:spPr>
        <a:xfrm>
          <a:off x="238125" y="0"/>
          <a:ext cx="614505" cy="452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614505</xdr:colOff>
      <xdr:row>0</xdr:row>
      <xdr:rowOff>452438</xdr:rowOff>
    </xdr:to>
    <xdr:pic>
      <xdr:nvPicPr>
        <xdr:cNvPr id="3" name="Imagem 2">
          <a:hlinkClick xmlns:r="http://schemas.openxmlformats.org/officeDocument/2006/relationships" r:id="rId1"/>
          <a:extLst>
            <a:ext uri="{FF2B5EF4-FFF2-40B4-BE49-F238E27FC236}">
              <a16:creationId xmlns:a16="http://schemas.microsoft.com/office/drawing/2014/main" id="{B2F994B2-A150-4C9A-B009-C1496E42790A}"/>
            </a:ext>
          </a:extLst>
        </xdr:cNvPr>
        <xdr:cNvPicPr>
          <a:picLocks noChangeAspect="1"/>
        </xdr:cNvPicPr>
      </xdr:nvPicPr>
      <xdr:blipFill>
        <a:blip xmlns:r="http://schemas.openxmlformats.org/officeDocument/2006/relationships" r:embed="rId2"/>
        <a:stretch>
          <a:fillRect/>
        </a:stretch>
      </xdr:blipFill>
      <xdr:spPr>
        <a:xfrm>
          <a:off x="238125" y="0"/>
          <a:ext cx="614505" cy="4524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614505</xdr:colOff>
      <xdr:row>0</xdr:row>
      <xdr:rowOff>452438</xdr:rowOff>
    </xdr:to>
    <xdr:pic>
      <xdr:nvPicPr>
        <xdr:cNvPr id="4" name="Imagem 3">
          <a:hlinkClick xmlns:r="http://schemas.openxmlformats.org/officeDocument/2006/relationships" r:id="rId1"/>
          <a:extLst>
            <a:ext uri="{FF2B5EF4-FFF2-40B4-BE49-F238E27FC236}">
              <a16:creationId xmlns:a16="http://schemas.microsoft.com/office/drawing/2014/main" id="{0AD3C2DC-00BC-44D7-ACBC-2D2958178CB4}"/>
            </a:ext>
          </a:extLst>
        </xdr:cNvPr>
        <xdr:cNvPicPr>
          <a:picLocks noChangeAspect="1"/>
        </xdr:cNvPicPr>
      </xdr:nvPicPr>
      <xdr:blipFill>
        <a:blip xmlns:r="http://schemas.openxmlformats.org/officeDocument/2006/relationships" r:embed="rId2"/>
        <a:stretch>
          <a:fillRect/>
        </a:stretch>
      </xdr:blipFill>
      <xdr:spPr>
        <a:xfrm>
          <a:off x="238125" y="0"/>
          <a:ext cx="614505" cy="45243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9.9978637043366805E-2"/>
  </sheetPr>
  <dimension ref="A19"/>
  <sheetViews>
    <sheetView showGridLines="0" tabSelected="1" zoomScale="50" zoomScaleNormal="50" workbookViewId="0">
      <selection activeCell="M50" sqref="M50"/>
    </sheetView>
  </sheetViews>
  <sheetFormatPr defaultColWidth="9.140625" defaultRowHeight="15"/>
  <cols>
    <col min="1" max="10" width="9.140625" style="40"/>
    <col min="11" max="11" width="9.140625" style="40" customWidth="1"/>
    <col min="12" max="16384" width="9.140625" style="40"/>
  </cols>
  <sheetData>
    <row r="19" spans="1:1">
      <c r="A19" s="40" t="s">
        <v>4</v>
      </c>
    </row>
  </sheetData>
  <pageMargins left="0.7" right="0.7" top="0.75" bottom="0.75" header="0.3" footer="0.3"/>
  <headerFooter>
    <oddFooter>&amp;R_x000D_&amp;1#&amp;"Calibri"&amp;10&amp;K008000 [ CLASSIFICAÇÃO: PÚBLICA ]</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FC128-9C3A-431E-BFB1-0DCF008691F9}">
  <sheetPr>
    <tabColor theme="9" tint="0.79998168889431442"/>
  </sheetPr>
  <dimension ref="B1:G17"/>
  <sheetViews>
    <sheetView showGridLines="0" zoomScale="80" zoomScaleNormal="80" workbookViewId="0">
      <selection activeCell="C2" sqref="C2:D2"/>
    </sheetView>
  </sheetViews>
  <sheetFormatPr defaultRowHeight="15"/>
  <cols>
    <col min="1" max="1" width="3.42578125" customWidth="1"/>
    <col min="2" max="2" width="48.5703125" customWidth="1"/>
    <col min="3" max="3" width="29.42578125" customWidth="1"/>
    <col min="4" max="4" width="16.5703125" customWidth="1"/>
    <col min="5" max="5" width="16.85546875" customWidth="1"/>
    <col min="6" max="6" width="16.140625" customWidth="1"/>
    <col min="7" max="7" width="15.42578125" bestFit="1" customWidth="1"/>
  </cols>
  <sheetData>
    <row r="1" spans="2:7" ht="39.6" customHeight="1">
      <c r="B1" s="188" t="s">
        <v>148</v>
      </c>
      <c r="C1" s="189"/>
      <c r="D1" s="189"/>
      <c r="E1" s="95"/>
      <c r="F1" s="95"/>
      <c r="G1" s="95"/>
    </row>
    <row r="2" spans="2:7" ht="15.95" customHeight="1">
      <c r="D2" s="146" t="s">
        <v>152</v>
      </c>
      <c r="E2" s="95"/>
      <c r="F2" s="95"/>
      <c r="G2" s="95"/>
    </row>
    <row r="3" spans="2:7" ht="15.95" customHeight="1" thickBot="1">
      <c r="B3" s="140" t="s">
        <v>125</v>
      </c>
      <c r="C3" s="147" t="s">
        <v>135</v>
      </c>
      <c r="D3" s="147" t="s">
        <v>136</v>
      </c>
      <c r="E3" s="95"/>
      <c r="F3" s="95"/>
      <c r="G3" s="95"/>
    </row>
    <row r="4" spans="2:7" ht="15.95" customHeight="1" thickTop="1">
      <c r="B4" t="s">
        <v>137</v>
      </c>
      <c r="C4" s="107">
        <v>35828450.927366503</v>
      </c>
      <c r="D4" s="148">
        <v>0.34160975905035962</v>
      </c>
      <c r="E4" s="95"/>
      <c r="F4" s="95"/>
      <c r="G4" s="95"/>
    </row>
    <row r="5" spans="2:7" ht="15.95" customHeight="1" thickBot="1">
      <c r="B5" s="149" t="s">
        <v>138</v>
      </c>
      <c r="C5" s="107">
        <v>41571354.918414794</v>
      </c>
      <c r="D5" s="148">
        <v>0.39636602112288111</v>
      </c>
      <c r="E5" s="95"/>
      <c r="F5" s="95"/>
      <c r="G5" s="95"/>
    </row>
    <row r="6" spans="2:7" ht="15.95" customHeight="1" thickTop="1">
      <c r="B6" s="150" t="s">
        <v>139</v>
      </c>
      <c r="C6" s="151"/>
      <c r="D6" s="152"/>
      <c r="E6" s="119"/>
      <c r="F6" s="119"/>
      <c r="G6" s="119"/>
    </row>
    <row r="7" spans="2:7">
      <c r="B7" s="1"/>
      <c r="C7" s="4"/>
      <c r="D7" s="4"/>
      <c r="E7" s="4"/>
      <c r="F7" s="4"/>
      <c r="G7" s="4"/>
    </row>
    <row r="8" spans="2:7">
      <c r="B8" s="1"/>
      <c r="C8" s="153"/>
      <c r="D8" s="112"/>
      <c r="E8" s="112"/>
      <c r="F8" s="112"/>
      <c r="G8" s="112"/>
    </row>
    <row r="9" spans="2:7">
      <c r="B9" s="1"/>
      <c r="C9" s="112"/>
      <c r="D9" s="4"/>
      <c r="E9" s="4"/>
      <c r="F9" s="4"/>
      <c r="G9" s="4"/>
    </row>
    <row r="10" spans="2:7">
      <c r="B10" s="1"/>
      <c r="C10" s="120"/>
      <c r="D10" s="120"/>
      <c r="E10" s="120"/>
      <c r="F10" s="120"/>
      <c r="G10" s="120"/>
    </row>
    <row r="11" spans="2:7">
      <c r="B11" s="1"/>
      <c r="C11" s="120"/>
      <c r="D11" s="120"/>
      <c r="E11" s="120"/>
      <c r="F11" s="120"/>
      <c r="G11" s="120"/>
    </row>
    <row r="12" spans="2:7">
      <c r="B12" s="154"/>
      <c r="C12" s="123"/>
      <c r="D12" s="107"/>
      <c r="E12" s="107"/>
      <c r="F12" s="107"/>
      <c r="G12" s="107"/>
    </row>
    <row r="13" spans="2:7">
      <c r="B13" s="154"/>
      <c r="C13" s="123"/>
      <c r="D13" s="107"/>
      <c r="E13" s="107"/>
      <c r="F13" s="107"/>
      <c r="G13" s="107"/>
    </row>
    <row r="14" spans="2:7">
      <c r="B14" s="154"/>
      <c r="C14" s="123"/>
      <c r="D14" s="107"/>
      <c r="E14" s="107"/>
      <c r="F14" s="107"/>
      <c r="G14" s="107"/>
    </row>
    <row r="15" spans="2:7">
      <c r="B15" s="154"/>
      <c r="C15" s="123"/>
      <c r="D15" s="107"/>
      <c r="E15" s="107"/>
      <c r="F15" s="107"/>
      <c r="G15" s="107"/>
    </row>
    <row r="16" spans="2:7">
      <c r="B16" s="154"/>
      <c r="C16" s="123"/>
      <c r="D16" s="107"/>
      <c r="E16" s="107"/>
      <c r="F16" s="107"/>
      <c r="G16" s="107"/>
    </row>
    <row r="17" spans="2:7">
      <c r="B17" s="154"/>
      <c r="C17" s="123"/>
      <c r="D17" s="107"/>
      <c r="E17" s="107"/>
      <c r="F17" s="107"/>
      <c r="G17" s="107"/>
    </row>
  </sheetData>
  <sheetProtection algorithmName="SHA-512" hashValue="Ff9zQJQb2v3p3RPtZG7JABL7VhUgZ3Zi6VSb3HzpgdA2TFfCOD7UCqzL75HWzvxLix3FK1VWacbtAwoIRE2SEQ==" saltValue="jviOXngk8YnHBTC8Rf5DuQ==" spinCount="100000" sheet="1" objects="1" scenarios="1"/>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8" tint="0.59999389629810485"/>
  </sheetPr>
  <dimension ref="B1:F14"/>
  <sheetViews>
    <sheetView showGridLines="0" zoomScale="80" zoomScaleNormal="80" workbookViewId="0">
      <selection activeCell="C2" sqref="C2:D2"/>
    </sheetView>
  </sheetViews>
  <sheetFormatPr defaultRowHeight="15"/>
  <cols>
    <col min="1" max="1" width="3.140625" customWidth="1"/>
    <col min="2" max="2" width="52.140625" customWidth="1"/>
    <col min="3" max="4" width="25.5703125" customWidth="1"/>
    <col min="5" max="5" width="12.7109375" bestFit="1" customWidth="1"/>
    <col min="6" max="6" width="12.28515625" customWidth="1"/>
  </cols>
  <sheetData>
    <row r="1" spans="2:6" ht="35.450000000000003" customHeight="1" thickBot="1">
      <c r="B1" s="188" t="s">
        <v>81</v>
      </c>
      <c r="C1" s="190"/>
      <c r="D1" s="190"/>
    </row>
    <row r="2" spans="2:6" ht="15.95" customHeight="1" thickTop="1" thickBot="1">
      <c r="B2" s="34" t="s">
        <v>61</v>
      </c>
      <c r="C2" s="33" t="s">
        <v>172</v>
      </c>
      <c r="D2" s="33" t="s">
        <v>156</v>
      </c>
    </row>
    <row r="3" spans="2:6" s="1" customFormat="1" ht="15.95" customHeight="1" thickTop="1">
      <c r="B3" s="21" t="s">
        <v>62</v>
      </c>
      <c r="C3" s="32">
        <v>3409724.0186249996</v>
      </c>
      <c r="D3" s="32">
        <v>1737252.9084999999</v>
      </c>
      <c r="E3" s="4"/>
      <c r="F3" s="4"/>
    </row>
    <row r="4" spans="2:6" ht="15.95" customHeight="1">
      <c r="B4" s="11" t="s">
        <v>63</v>
      </c>
      <c r="C4" s="35">
        <v>824539.15962499997</v>
      </c>
      <c r="D4" s="35">
        <v>577626.06700000004</v>
      </c>
      <c r="E4" s="4"/>
    </row>
    <row r="5" spans="2:6" ht="15.95" customHeight="1">
      <c r="B5" s="11" t="s">
        <v>64</v>
      </c>
      <c r="C5" s="35">
        <v>100241.6075</v>
      </c>
      <c r="D5" s="35">
        <v>0</v>
      </c>
      <c r="E5" s="4"/>
    </row>
    <row r="6" spans="2:6" ht="15.95" customHeight="1">
      <c r="B6" s="11" t="s">
        <v>65</v>
      </c>
      <c r="C6" s="35">
        <v>2484943.2514999998</v>
      </c>
      <c r="D6" s="35">
        <v>1159626.8415000001</v>
      </c>
      <c r="E6" s="4"/>
    </row>
    <row r="7" spans="2:6" ht="15.95" customHeight="1">
      <c r="B7" s="11" t="s">
        <v>66</v>
      </c>
      <c r="C7" s="35">
        <v>0</v>
      </c>
      <c r="D7" s="35">
        <v>0</v>
      </c>
      <c r="E7" s="4"/>
    </row>
    <row r="8" spans="2:6" s="1" customFormat="1" ht="15.95" customHeight="1">
      <c r="B8" s="21" t="s">
        <v>67</v>
      </c>
      <c r="C8" s="22">
        <v>103860</v>
      </c>
      <c r="D8" s="22">
        <v>55099.350624999999</v>
      </c>
      <c r="E8" s="4"/>
      <c r="F8" s="4"/>
    </row>
    <row r="9" spans="2:6" s="1" customFormat="1" ht="15.95" customHeight="1">
      <c r="B9" s="21" t="s">
        <v>68</v>
      </c>
      <c r="C9" s="22">
        <v>107157.653125</v>
      </c>
      <c r="D9" s="22">
        <v>48692.189874999996</v>
      </c>
      <c r="E9" s="4"/>
      <c r="F9" s="4"/>
    </row>
    <row r="10" spans="2:6" s="1" customFormat="1" ht="15.95" customHeight="1">
      <c r="B10" s="23" t="s">
        <v>69</v>
      </c>
      <c r="C10" s="24">
        <v>0</v>
      </c>
      <c r="D10" s="24">
        <v>0</v>
      </c>
      <c r="E10" s="4"/>
      <c r="F10" s="107"/>
    </row>
    <row r="11" spans="2:6" ht="15.95" customHeight="1" thickBot="1">
      <c r="B11" s="20" t="s">
        <v>1</v>
      </c>
      <c r="C11" s="36">
        <v>3620741.6717499997</v>
      </c>
      <c r="D11" s="36">
        <v>1841044.449</v>
      </c>
      <c r="E11" s="4"/>
      <c r="F11" s="4"/>
    </row>
    <row r="12" spans="2:6" ht="15.75" thickTop="1"/>
    <row r="13" spans="2:6" ht="15.75">
      <c r="B13" s="70" t="s">
        <v>59</v>
      </c>
      <c r="C13" s="71"/>
      <c r="D13" s="71"/>
    </row>
    <row r="14" spans="2:6" ht="45.95" customHeight="1">
      <c r="B14" s="315" t="s">
        <v>337</v>
      </c>
      <c r="C14" s="315"/>
      <c r="D14" s="315"/>
      <c r="E14" s="86"/>
      <c r="F14" s="86"/>
    </row>
  </sheetData>
  <sheetProtection algorithmName="SHA-512" hashValue="KFSVGropkfSGcozxGRgrUXAEsy0QWlOKrKMKUjAxHYdGmbwkyJ1yhX2vcB2pkVvlG2lsX3u+63+n+WOnE40X3A==" saltValue="ugvgsb3MZbFmifYbwa/ifw==" spinCount="100000" sheet="1" objects="1" scenarios="1"/>
  <mergeCells count="1">
    <mergeCell ref="B14:D14"/>
  </mergeCells>
  <pageMargins left="0.7" right="0.7" top="0.75" bottom="0.75" header="0.3" footer="0.3"/>
  <pageSetup paperSize="9" orientation="portrait" r:id="rId1"/>
  <headerFooter>
    <oddFooter>&amp;R_x000D_&amp;1#&amp;"Calibri"&amp;10&amp;K008000 [ CLASSIFICAÇÃO: PÚBLICA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D0221-9C52-44EC-B3DA-FB690FA7AE61}">
  <sheetPr>
    <tabColor theme="8" tint="0.59999389629810485"/>
  </sheetPr>
  <dimension ref="B1:D34"/>
  <sheetViews>
    <sheetView showGridLines="0" zoomScale="80" zoomScaleNormal="80" workbookViewId="0">
      <selection activeCell="C2" sqref="C2:D2"/>
    </sheetView>
  </sheetViews>
  <sheetFormatPr defaultRowHeight="15"/>
  <cols>
    <col min="1" max="1" width="2.85546875" customWidth="1"/>
    <col min="2" max="2" width="21.5703125" customWidth="1"/>
    <col min="3" max="4" width="22.5703125" customWidth="1"/>
  </cols>
  <sheetData>
    <row r="1" spans="2:4" ht="35.450000000000003" customHeight="1" thickBot="1">
      <c r="B1" s="44" t="s">
        <v>82</v>
      </c>
      <c r="C1" s="45"/>
      <c r="D1" s="46"/>
    </row>
    <row r="2" spans="2:4" ht="18" customHeight="1">
      <c r="B2" s="203"/>
      <c r="C2" s="203"/>
      <c r="D2" s="208" t="s">
        <v>172</v>
      </c>
    </row>
    <row r="3" spans="2:4" ht="15.95" customHeight="1">
      <c r="B3" s="339" t="s">
        <v>70</v>
      </c>
      <c r="C3" s="340"/>
      <c r="D3" s="341"/>
    </row>
    <row r="4" spans="2:4" ht="15.95" customHeight="1" thickBot="1">
      <c r="B4" s="28" t="s">
        <v>71</v>
      </c>
      <c r="C4" s="29" t="s">
        <v>72</v>
      </c>
      <c r="D4" s="30" t="s">
        <v>73</v>
      </c>
    </row>
    <row r="5" spans="2:4" ht="15.95" customHeight="1" thickTop="1">
      <c r="B5" s="26" t="s">
        <v>62</v>
      </c>
      <c r="C5" s="25">
        <v>54301375.924177594</v>
      </c>
      <c r="D5" s="25">
        <v>60999237.197651774</v>
      </c>
    </row>
    <row r="6" spans="2:4" ht="15.95" customHeight="1">
      <c r="B6" s="27" t="s">
        <v>74</v>
      </c>
      <c r="C6" s="17">
        <v>238153.3345475492</v>
      </c>
      <c r="D6" s="17">
        <v>538226.53607746109</v>
      </c>
    </row>
    <row r="7" spans="2:4" ht="15.95" customHeight="1">
      <c r="B7" s="5" t="s">
        <v>75</v>
      </c>
      <c r="C7" s="17">
        <v>0</v>
      </c>
      <c r="D7" s="17">
        <v>0</v>
      </c>
    </row>
    <row r="8" spans="2:4" ht="15.95" customHeight="1">
      <c r="B8" s="204" t="s">
        <v>3</v>
      </c>
      <c r="C8" s="17">
        <v>0</v>
      </c>
      <c r="D8" s="17">
        <v>0</v>
      </c>
    </row>
    <row r="9" spans="2:4" ht="15.95" customHeight="1" thickBot="1">
      <c r="B9" s="12" t="s">
        <v>1</v>
      </c>
      <c r="C9" s="37">
        <v>54539529.258725144</v>
      </c>
      <c r="D9" s="37">
        <v>61537463.733729236</v>
      </c>
    </row>
    <row r="10" spans="2:4" ht="15.95" customHeight="1" thickTop="1">
      <c r="B10" s="205"/>
      <c r="D10" s="205"/>
    </row>
    <row r="11" spans="2:4" ht="15.95" customHeight="1">
      <c r="B11" s="339" t="s">
        <v>76</v>
      </c>
      <c r="C11" s="340"/>
      <c r="D11" s="341"/>
    </row>
    <row r="12" spans="2:4" ht="15.95" customHeight="1" thickBot="1">
      <c r="B12" s="28" t="s">
        <v>71</v>
      </c>
      <c r="C12" s="29" t="s">
        <v>72</v>
      </c>
      <c r="D12" s="30" t="s">
        <v>73</v>
      </c>
    </row>
    <row r="13" spans="2:4" ht="15.95" customHeight="1" thickTop="1">
      <c r="B13" s="5" t="s">
        <v>62</v>
      </c>
      <c r="C13" s="19">
        <v>287528916.42069161</v>
      </c>
      <c r="D13" s="19">
        <v>209073063.46813419</v>
      </c>
    </row>
    <row r="14" spans="2:4" ht="15.95" customHeight="1">
      <c r="B14" s="5" t="s">
        <v>74</v>
      </c>
      <c r="C14" s="17">
        <v>4292847.2954612477</v>
      </c>
      <c r="D14" s="17">
        <v>6836409.3232843522</v>
      </c>
    </row>
    <row r="15" spans="2:4" ht="15.95" customHeight="1">
      <c r="B15" s="5" t="s">
        <v>75</v>
      </c>
      <c r="C15" s="17">
        <v>0</v>
      </c>
      <c r="D15" s="17">
        <v>0</v>
      </c>
    </row>
    <row r="16" spans="2:4" ht="15.95" customHeight="1">
      <c r="B16" s="204" t="s">
        <v>3</v>
      </c>
      <c r="C16" s="18">
        <v>0</v>
      </c>
      <c r="D16" s="18">
        <v>0</v>
      </c>
    </row>
    <row r="17" spans="2:4" ht="15.95" customHeight="1" thickBot="1">
      <c r="B17" s="13" t="s">
        <v>1</v>
      </c>
      <c r="C17" s="37">
        <v>291821763.71615285</v>
      </c>
      <c r="D17" s="37">
        <v>215909472.79141855</v>
      </c>
    </row>
    <row r="18" spans="2:4" ht="15.75" thickTop="1">
      <c r="C18" s="14"/>
    </row>
    <row r="19" spans="2:4" ht="15.95" customHeight="1">
      <c r="B19" s="339" t="s">
        <v>149</v>
      </c>
      <c r="C19" s="340"/>
      <c r="D19" s="341"/>
    </row>
    <row r="20" spans="2:4" ht="15.95" customHeight="1" thickBot="1">
      <c r="B20" s="28" t="s">
        <v>71</v>
      </c>
      <c r="C20" s="29" t="s">
        <v>72</v>
      </c>
      <c r="D20" s="30" t="s">
        <v>73</v>
      </c>
    </row>
    <row r="21" spans="2:4" ht="15.95" customHeight="1" thickTop="1">
      <c r="B21" s="26" t="s">
        <v>62</v>
      </c>
      <c r="C21" s="25">
        <v>0</v>
      </c>
      <c r="D21" s="25">
        <v>0</v>
      </c>
    </row>
    <row r="22" spans="2:4" ht="15.95" customHeight="1">
      <c r="B22" s="27" t="s">
        <v>74</v>
      </c>
      <c r="C22" s="17">
        <v>0</v>
      </c>
      <c r="D22" s="17">
        <v>0</v>
      </c>
    </row>
    <row r="23" spans="2:4" ht="15.95" customHeight="1">
      <c r="B23" s="5" t="s">
        <v>75</v>
      </c>
      <c r="C23" s="17">
        <v>0</v>
      </c>
      <c r="D23" s="17">
        <v>0</v>
      </c>
    </row>
    <row r="24" spans="2:4" ht="15.95" customHeight="1">
      <c r="B24" s="204" t="s">
        <v>3</v>
      </c>
      <c r="C24" s="17">
        <v>0</v>
      </c>
      <c r="D24" s="17">
        <v>0</v>
      </c>
    </row>
    <row r="25" spans="2:4" ht="15.95" customHeight="1" thickBot="1">
      <c r="B25" s="12" t="s">
        <v>1</v>
      </c>
      <c r="C25" s="37">
        <v>0</v>
      </c>
      <c r="D25" s="37">
        <v>0</v>
      </c>
    </row>
    <row r="26" spans="2:4" ht="15.95" customHeight="1" thickTop="1">
      <c r="B26" s="205"/>
      <c r="D26" s="205"/>
    </row>
    <row r="27" spans="2:4" ht="15.95" customHeight="1">
      <c r="B27" s="339" t="s">
        <v>150</v>
      </c>
      <c r="C27" s="340"/>
      <c r="D27" s="341"/>
    </row>
    <row r="28" spans="2:4" ht="15.95" customHeight="1" thickBot="1">
      <c r="B28" s="28" t="s">
        <v>71</v>
      </c>
      <c r="C28" s="29" t="s">
        <v>72</v>
      </c>
      <c r="D28" s="30" t="s">
        <v>73</v>
      </c>
    </row>
    <row r="29" spans="2:4" ht="15.95" customHeight="1" thickTop="1">
      <c r="B29" s="5" t="s">
        <v>62</v>
      </c>
      <c r="C29" s="19">
        <v>0</v>
      </c>
      <c r="D29" s="19">
        <v>0</v>
      </c>
    </row>
    <row r="30" spans="2:4" ht="15.95" customHeight="1">
      <c r="B30" s="5" t="s">
        <v>74</v>
      </c>
      <c r="C30" s="17">
        <v>0</v>
      </c>
      <c r="D30" s="17">
        <v>0</v>
      </c>
    </row>
    <row r="31" spans="2:4" ht="15.95" customHeight="1">
      <c r="B31" s="5" t="s">
        <v>75</v>
      </c>
      <c r="C31" s="17">
        <v>0</v>
      </c>
      <c r="D31" s="17">
        <v>0</v>
      </c>
    </row>
    <row r="32" spans="2:4" ht="15.95" customHeight="1">
      <c r="B32" s="204" t="s">
        <v>3</v>
      </c>
      <c r="C32" s="18">
        <v>0</v>
      </c>
      <c r="D32" s="18">
        <v>0</v>
      </c>
    </row>
    <row r="33" spans="2:4" ht="15.95" customHeight="1" thickBot="1">
      <c r="B33" s="13" t="s">
        <v>1</v>
      </c>
      <c r="C33" s="37">
        <v>0</v>
      </c>
      <c r="D33" s="37">
        <v>0</v>
      </c>
    </row>
    <row r="34" spans="2:4" ht="15.75" thickTop="1"/>
  </sheetData>
  <sheetProtection algorithmName="SHA-512" hashValue="5Jv1b9Wo4q2Ypg7wQiVURgYIQKih+sWpuFI0d0BGViorPRqGUSQ04Kl/Ik2/vGle2wWs6jDhYPj/CWQccIUbKw==" saltValue="qna8a9pTUrJNTx5Ig/A0GA==" spinCount="100000" sheet="1" objects="1" scenarios="1"/>
  <mergeCells count="4">
    <mergeCell ref="B3:D3"/>
    <mergeCell ref="B11:D11"/>
    <mergeCell ref="B19:D19"/>
    <mergeCell ref="B27:D27"/>
  </mergeCells>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F20D6-B37D-4425-AA9F-1583555B5769}">
  <sheetPr>
    <tabColor theme="8" tint="0.59999389629810485"/>
  </sheetPr>
  <dimension ref="B1:F16"/>
  <sheetViews>
    <sheetView showGridLines="0" zoomScale="80" zoomScaleNormal="80" workbookViewId="0">
      <selection activeCell="C2" sqref="C2:D2"/>
    </sheetView>
  </sheetViews>
  <sheetFormatPr defaultRowHeight="15"/>
  <cols>
    <col min="1" max="1" width="3.140625" customWidth="1"/>
    <col min="2" max="2" width="39" customWidth="1"/>
    <col min="3" max="6" width="15.140625" customWidth="1"/>
  </cols>
  <sheetData>
    <row r="1" spans="2:6" ht="35.450000000000003" customHeight="1" thickBot="1">
      <c r="B1" s="188" t="s">
        <v>147</v>
      </c>
      <c r="C1" s="190"/>
      <c r="D1" s="190"/>
      <c r="E1" s="189"/>
      <c r="F1" s="189"/>
    </row>
    <row r="2" spans="2:6" ht="15.95" customHeight="1" thickTop="1" thickBot="1">
      <c r="B2" s="155" t="s">
        <v>125</v>
      </c>
      <c r="C2" s="342" t="s">
        <v>152</v>
      </c>
      <c r="D2" s="343"/>
      <c r="E2" s="342" t="s">
        <v>42</v>
      </c>
      <c r="F2" s="343"/>
    </row>
    <row r="3" spans="2:6" s="1" customFormat="1" ht="15.95" customHeight="1" thickTop="1" thickBot="1">
      <c r="B3" s="156" t="s">
        <v>140</v>
      </c>
      <c r="C3" s="157" t="s">
        <v>8</v>
      </c>
      <c r="D3" s="158" t="s">
        <v>9</v>
      </c>
      <c r="E3" s="159" t="s">
        <v>8</v>
      </c>
      <c r="F3" s="160" t="s">
        <v>9</v>
      </c>
    </row>
    <row r="4" spans="2:6" ht="15.95" customHeight="1">
      <c r="B4" s="154" t="s">
        <v>141</v>
      </c>
      <c r="C4" s="161">
        <v>788920.34933120408</v>
      </c>
      <c r="D4" s="162">
        <v>287368.00083999999</v>
      </c>
      <c r="E4" s="163">
        <v>13.28833</v>
      </c>
      <c r="F4" s="163">
        <v>126366.54905</v>
      </c>
    </row>
    <row r="5" spans="2:6" ht="15.95" customHeight="1">
      <c r="B5" s="154" t="s">
        <v>142</v>
      </c>
      <c r="C5" s="161">
        <v>-912163.16697257897</v>
      </c>
      <c r="D5" s="164">
        <v>65044.333680000098</v>
      </c>
      <c r="E5" s="164">
        <v>345462.09383999999</v>
      </c>
      <c r="F5" s="164">
        <v>5122.9056500000006</v>
      </c>
    </row>
    <row r="6" spans="2:6" ht="15.95" customHeight="1">
      <c r="B6" s="154" t="s">
        <v>143</v>
      </c>
      <c r="C6" s="165" t="s">
        <v>384</v>
      </c>
      <c r="D6" s="166">
        <v>0</v>
      </c>
      <c r="E6" s="167" t="s">
        <v>384</v>
      </c>
      <c r="F6" s="166">
        <v>0</v>
      </c>
    </row>
    <row r="7" spans="2:6" ht="15.95" customHeight="1">
      <c r="B7" s="154" t="s">
        <v>144</v>
      </c>
      <c r="C7" s="165" t="s">
        <v>384</v>
      </c>
      <c r="D7" s="166">
        <v>0</v>
      </c>
      <c r="E7" s="167" t="s">
        <v>384</v>
      </c>
      <c r="F7" s="166">
        <v>0</v>
      </c>
    </row>
    <row r="8" spans="2:6" s="1" customFormat="1" ht="15.95" customHeight="1">
      <c r="B8" s="206" t="s">
        <v>10</v>
      </c>
      <c r="C8" s="165" t="s">
        <v>384</v>
      </c>
      <c r="D8" s="166">
        <v>0</v>
      </c>
      <c r="E8" s="167" t="s">
        <v>384</v>
      </c>
      <c r="F8" s="166">
        <v>0</v>
      </c>
    </row>
    <row r="9" spans="2:6" s="1" customFormat="1" ht="15.95" customHeight="1" thickBot="1">
      <c r="B9" s="207" t="s">
        <v>11</v>
      </c>
      <c r="C9" s="168" t="s">
        <v>384</v>
      </c>
      <c r="D9" s="169">
        <v>0</v>
      </c>
      <c r="E9" s="170" t="s">
        <v>384</v>
      </c>
      <c r="F9" s="169">
        <v>0</v>
      </c>
    </row>
    <row r="10" spans="2:6" s="1" customFormat="1" ht="15.95" customHeight="1" thickTop="1" thickBot="1">
      <c r="B10" s="171" t="s">
        <v>145</v>
      </c>
      <c r="C10" s="172">
        <v>788920.34933120408</v>
      </c>
      <c r="D10" s="172">
        <v>287368.00083999999</v>
      </c>
      <c r="E10" s="172">
        <v>345462.09383999999</v>
      </c>
      <c r="F10" s="172">
        <v>126366.54905</v>
      </c>
    </row>
    <row r="11" spans="2:6" ht="15.95" customHeight="1" thickTop="1" thickBot="1">
      <c r="B11" s="173" t="s">
        <v>15</v>
      </c>
      <c r="C11" s="344">
        <v>7394776.8010949995</v>
      </c>
      <c r="D11" s="345">
        <v>0</v>
      </c>
      <c r="E11" s="344">
        <v>3696589.6494079982</v>
      </c>
      <c r="F11" s="345">
        <v>0</v>
      </c>
    </row>
    <row r="12" spans="2:6" ht="15.75" thickTop="1">
      <c r="B12" s="174" t="s">
        <v>146</v>
      </c>
      <c r="E12" s="69"/>
      <c r="F12" s="69"/>
    </row>
    <row r="13" spans="2:6" ht="15.75">
      <c r="B13" s="175"/>
    </row>
    <row r="14" spans="2:6" ht="15.75">
      <c r="B14" s="86"/>
      <c r="C14" s="176"/>
      <c r="D14" s="176"/>
      <c r="E14" s="86"/>
      <c r="F14" s="86"/>
    </row>
    <row r="16" spans="2:6">
      <c r="C16" s="346"/>
      <c r="D16" s="346"/>
    </row>
  </sheetData>
  <sheetProtection algorithmName="SHA-512" hashValue="BaEuMJJ7n0Tk3iipSMgxvW2elRJHQhrz6DedVF65jhSFMk9Fl4qnTH8qATAwjumQBCTvl58jH5i4fZrOEmW8mQ==" saltValue="ttwa88/NZRYrlnE1PjXLhw==" spinCount="100000" sheet="1" objects="1" scenarios="1"/>
  <mergeCells count="5">
    <mergeCell ref="C2:D2"/>
    <mergeCell ref="E2:F2"/>
    <mergeCell ref="C11:D11"/>
    <mergeCell ref="E11:F11"/>
    <mergeCell ref="C16:D16"/>
  </mergeCells>
  <pageMargins left="0.7" right="0.7" top="0.75" bottom="0.75" header="0.3" footer="0.3"/>
  <pageSetup paperSize="9" orientation="portrait" r:id="rId1"/>
  <headerFooter>
    <oddFooter>&amp;R_x000D_&amp;1#&amp;"Calibri"&amp;10&amp;K008000 [ CLASSIFICAÇÃO: PÚBLICA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BAA5-5229-47A8-8E60-CC50F36C6618}">
  <sheetPr>
    <tabColor theme="5" tint="-0.249977111117893"/>
  </sheetPr>
  <dimension ref="A2:AK16"/>
  <sheetViews>
    <sheetView showGridLines="0" zoomScale="85" zoomScaleNormal="85" workbookViewId="0">
      <selection activeCell="A2" sqref="A2:D4"/>
    </sheetView>
  </sheetViews>
  <sheetFormatPr defaultColWidth="30.7109375" defaultRowHeight="12.75"/>
  <cols>
    <col min="1" max="1" width="20.42578125" style="214" customWidth="1"/>
    <col min="2" max="2" width="30.7109375" style="214"/>
    <col min="3" max="3" width="38.7109375" style="214" customWidth="1"/>
    <col min="4" max="7" width="30.7109375" style="214"/>
    <col min="8" max="8" width="27.140625" style="215" customWidth="1"/>
    <col min="9" max="9" width="27.140625" style="216" customWidth="1"/>
    <col min="10" max="17" width="30.7109375" style="214"/>
    <col min="18" max="18" width="28.42578125" style="214" customWidth="1"/>
    <col min="19" max="19" width="25.5703125" style="214" customWidth="1"/>
    <col min="20" max="21" width="30.7109375" style="214"/>
    <col min="22" max="22" width="22.28515625" style="214" customWidth="1"/>
    <col min="23" max="34" width="30.7109375" style="214"/>
    <col min="35" max="35" width="36.140625" style="214" customWidth="1"/>
    <col min="36" max="16384" width="30.7109375" style="214"/>
  </cols>
  <sheetData>
    <row r="2" spans="1:37" ht="15" customHeight="1">
      <c r="A2" s="347" t="s">
        <v>311</v>
      </c>
      <c r="B2" s="347"/>
      <c r="C2" s="347"/>
      <c r="D2" s="347"/>
    </row>
    <row r="3" spans="1:37" s="219" customFormat="1" ht="12.75" customHeight="1">
      <c r="A3" s="347"/>
      <c r="B3" s="347"/>
      <c r="C3" s="347"/>
      <c r="D3" s="347"/>
      <c r="E3" s="348"/>
      <c r="F3" s="348"/>
      <c r="G3" s="217"/>
      <c r="H3" s="218"/>
    </row>
    <row r="4" spans="1:37" ht="12.75" customHeight="1">
      <c r="A4" s="347"/>
      <c r="B4" s="347"/>
      <c r="C4" s="347"/>
      <c r="D4" s="347"/>
      <c r="E4" s="220"/>
      <c r="F4" s="220"/>
      <c r="G4" s="220"/>
      <c r="H4" s="221"/>
      <c r="I4" s="222"/>
      <c r="J4" s="223"/>
      <c r="K4" s="224"/>
    </row>
    <row r="5" spans="1:37">
      <c r="A5" s="225"/>
      <c r="B5" s="225"/>
      <c r="C5" s="225"/>
      <c r="D5" s="225"/>
      <c r="E5" s="225"/>
      <c r="F5" s="225"/>
      <c r="G5" s="225"/>
      <c r="H5" s="226"/>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row>
    <row r="6" spans="1:37">
      <c r="A6" s="227">
        <v>1</v>
      </c>
      <c r="B6" s="227">
        <v>2</v>
      </c>
      <c r="C6" s="227">
        <v>3</v>
      </c>
      <c r="D6" s="227">
        <v>4</v>
      </c>
      <c r="E6" s="227">
        <v>5</v>
      </c>
      <c r="F6" s="227">
        <v>6</v>
      </c>
      <c r="G6" s="227">
        <v>7</v>
      </c>
      <c r="H6" s="227">
        <v>8</v>
      </c>
      <c r="I6" s="227">
        <v>9</v>
      </c>
      <c r="J6" s="227">
        <v>10</v>
      </c>
      <c r="K6" s="227">
        <v>11</v>
      </c>
      <c r="L6" s="227">
        <v>12</v>
      </c>
      <c r="M6" s="227">
        <v>13</v>
      </c>
      <c r="N6" s="227">
        <v>14</v>
      </c>
      <c r="O6" s="227">
        <v>15</v>
      </c>
      <c r="P6" s="227">
        <v>16</v>
      </c>
      <c r="Q6" s="227">
        <v>17</v>
      </c>
      <c r="R6" s="227">
        <v>18</v>
      </c>
      <c r="S6" s="227">
        <v>19</v>
      </c>
      <c r="T6" s="227">
        <v>20</v>
      </c>
      <c r="U6" s="227">
        <v>21</v>
      </c>
      <c r="V6" s="227">
        <v>22</v>
      </c>
      <c r="W6" s="227">
        <v>23</v>
      </c>
      <c r="X6" s="227">
        <v>24</v>
      </c>
      <c r="Y6" s="227">
        <v>25</v>
      </c>
      <c r="Z6" s="227">
        <v>26</v>
      </c>
      <c r="AA6" s="227">
        <v>27</v>
      </c>
      <c r="AB6" s="227">
        <v>28</v>
      </c>
      <c r="AC6" s="227">
        <v>29</v>
      </c>
      <c r="AD6" s="227">
        <v>30</v>
      </c>
      <c r="AE6" s="227">
        <v>31</v>
      </c>
      <c r="AF6" s="227">
        <v>32</v>
      </c>
      <c r="AG6" s="227">
        <v>33</v>
      </c>
      <c r="AH6" s="227">
        <v>34</v>
      </c>
      <c r="AI6" s="227">
        <v>35</v>
      </c>
      <c r="AJ6" s="227">
        <v>36</v>
      </c>
      <c r="AK6" s="227">
        <v>37</v>
      </c>
    </row>
    <row r="7" spans="1:37" ht="60">
      <c r="A7" s="310" t="s">
        <v>179</v>
      </c>
      <c r="B7" s="309" t="s">
        <v>180</v>
      </c>
      <c r="C7" s="311" t="s">
        <v>181</v>
      </c>
      <c r="D7" s="310" t="s">
        <v>182</v>
      </c>
      <c r="E7" s="309" t="s">
        <v>183</v>
      </c>
      <c r="F7" s="309" t="s">
        <v>215</v>
      </c>
      <c r="G7" s="309" t="s">
        <v>184</v>
      </c>
      <c r="H7" s="309" t="s">
        <v>185</v>
      </c>
      <c r="I7" s="309" t="s">
        <v>186</v>
      </c>
      <c r="J7" s="309" t="s">
        <v>187</v>
      </c>
      <c r="K7" s="309" t="s">
        <v>188</v>
      </c>
      <c r="L7" s="309" t="s">
        <v>189</v>
      </c>
      <c r="M7" s="309" t="s">
        <v>190</v>
      </c>
      <c r="N7" s="309" t="s">
        <v>191</v>
      </c>
      <c r="O7" s="309" t="s">
        <v>192</v>
      </c>
      <c r="P7" s="311" t="s">
        <v>193</v>
      </c>
      <c r="Q7" s="310" t="s">
        <v>194</v>
      </c>
      <c r="R7" s="309" t="s">
        <v>195</v>
      </c>
      <c r="S7" s="309" t="s">
        <v>196</v>
      </c>
      <c r="T7" s="309" t="s">
        <v>197</v>
      </c>
      <c r="U7" s="309" t="s">
        <v>198</v>
      </c>
      <c r="V7" s="309" t="s">
        <v>199</v>
      </c>
      <c r="W7" s="309" t="s">
        <v>200</v>
      </c>
      <c r="X7" s="309" t="s">
        <v>201</v>
      </c>
      <c r="Y7" s="309" t="s">
        <v>202</v>
      </c>
      <c r="Z7" s="309" t="s">
        <v>203</v>
      </c>
      <c r="AA7" s="309" t="s">
        <v>204</v>
      </c>
      <c r="AB7" s="309" t="s">
        <v>205</v>
      </c>
      <c r="AC7" s="309" t="s">
        <v>206</v>
      </c>
      <c r="AD7" s="309" t="s">
        <v>207</v>
      </c>
      <c r="AE7" s="309" t="s">
        <v>208</v>
      </c>
      <c r="AF7" s="309" t="s">
        <v>209</v>
      </c>
      <c r="AG7" s="309" t="s">
        <v>210</v>
      </c>
      <c r="AH7" s="309" t="s">
        <v>211</v>
      </c>
      <c r="AI7" s="309" t="s">
        <v>212</v>
      </c>
      <c r="AJ7" s="309" t="s">
        <v>213</v>
      </c>
      <c r="AK7" s="311" t="s">
        <v>214</v>
      </c>
    </row>
    <row r="8" spans="1:37">
      <c r="A8" s="312" t="s">
        <v>339</v>
      </c>
      <c r="B8" s="312" t="s">
        <v>340</v>
      </c>
      <c r="C8" s="312" t="s">
        <v>350</v>
      </c>
      <c r="D8" s="312" t="s">
        <v>351</v>
      </c>
      <c r="E8" s="312" t="s">
        <v>351</v>
      </c>
      <c r="F8" s="312" t="s">
        <v>352</v>
      </c>
      <c r="G8" s="312" t="s">
        <v>352</v>
      </c>
      <c r="H8" s="313">
        <v>697</v>
      </c>
      <c r="I8" s="313">
        <v>693</v>
      </c>
      <c r="J8" s="312" t="s">
        <v>353</v>
      </c>
      <c r="K8" s="228" t="s">
        <v>354</v>
      </c>
      <c r="L8" s="312" t="s">
        <v>360</v>
      </c>
      <c r="M8" s="228" t="s">
        <v>361</v>
      </c>
      <c r="N8" s="312" t="s">
        <v>367</v>
      </c>
      <c r="O8" s="228" t="s">
        <v>368</v>
      </c>
      <c r="P8" s="312" t="s">
        <v>374</v>
      </c>
      <c r="Q8" s="312" t="s">
        <v>375</v>
      </c>
      <c r="R8" s="312" t="s">
        <v>341</v>
      </c>
      <c r="S8" s="312" t="s">
        <v>376</v>
      </c>
      <c r="T8" s="312" t="s">
        <v>377</v>
      </c>
      <c r="U8" s="312" t="s">
        <v>376</v>
      </c>
      <c r="V8" s="312" t="s">
        <v>378</v>
      </c>
      <c r="W8" s="312" t="s">
        <v>379</v>
      </c>
      <c r="X8" s="312" t="s">
        <v>379</v>
      </c>
      <c r="Y8" s="312" t="s">
        <v>379</v>
      </c>
      <c r="Z8" s="312" t="s">
        <v>379</v>
      </c>
      <c r="AA8" s="312" t="s">
        <v>379</v>
      </c>
      <c r="AB8" s="312" t="s">
        <v>379</v>
      </c>
      <c r="AC8" s="312" t="s">
        <v>379</v>
      </c>
      <c r="AD8" s="312" t="s">
        <v>367</v>
      </c>
      <c r="AE8" s="312" t="s">
        <v>380</v>
      </c>
      <c r="AF8" s="312" t="s">
        <v>381</v>
      </c>
      <c r="AG8" s="312" t="s">
        <v>382</v>
      </c>
      <c r="AH8" s="312" t="s">
        <v>376</v>
      </c>
      <c r="AI8" s="312" t="s">
        <v>376</v>
      </c>
      <c r="AJ8" s="312" t="s">
        <v>376</v>
      </c>
      <c r="AK8" s="312" t="s">
        <v>383</v>
      </c>
    </row>
    <row r="9" spans="1:37">
      <c r="A9" s="312" t="s">
        <v>339</v>
      </c>
      <c r="B9" s="312" t="s">
        <v>342</v>
      </c>
      <c r="C9" s="312" t="s">
        <v>350</v>
      </c>
      <c r="D9" s="312" t="s">
        <v>351</v>
      </c>
      <c r="E9" s="312" t="s">
        <v>351</v>
      </c>
      <c r="F9" s="312" t="s">
        <v>352</v>
      </c>
      <c r="G9" s="312" t="s">
        <v>352</v>
      </c>
      <c r="H9" s="313">
        <v>107.75</v>
      </c>
      <c r="I9" s="313">
        <v>107.1</v>
      </c>
      <c r="J9" s="312" t="s">
        <v>353</v>
      </c>
      <c r="K9" s="228" t="s">
        <v>355</v>
      </c>
      <c r="L9" s="312" t="s">
        <v>360</v>
      </c>
      <c r="M9" s="228" t="s">
        <v>362</v>
      </c>
      <c r="N9" s="312" t="s">
        <v>367</v>
      </c>
      <c r="O9" s="228" t="s">
        <v>369</v>
      </c>
      <c r="P9" s="312" t="s">
        <v>374</v>
      </c>
      <c r="Q9" s="312" t="s">
        <v>375</v>
      </c>
      <c r="R9" s="312" t="s">
        <v>341</v>
      </c>
      <c r="S9" s="312" t="s">
        <v>376</v>
      </c>
      <c r="T9" s="312" t="s">
        <v>377</v>
      </c>
      <c r="U9" s="312" t="s">
        <v>376</v>
      </c>
      <c r="V9" s="312" t="s">
        <v>378</v>
      </c>
      <c r="W9" s="312" t="s">
        <v>379</v>
      </c>
      <c r="X9" s="312" t="s">
        <v>379</v>
      </c>
      <c r="Y9" s="312" t="s">
        <v>379</v>
      </c>
      <c r="Z9" s="312" t="s">
        <v>379</v>
      </c>
      <c r="AA9" s="312" t="s">
        <v>379</v>
      </c>
      <c r="AB9" s="312" t="s">
        <v>379</v>
      </c>
      <c r="AC9" s="312" t="s">
        <v>379</v>
      </c>
      <c r="AD9" s="312" t="s">
        <v>367</v>
      </c>
      <c r="AE9" s="312" t="s">
        <v>380</v>
      </c>
      <c r="AF9" s="312" t="s">
        <v>381</v>
      </c>
      <c r="AG9" s="312" t="s">
        <v>382</v>
      </c>
      <c r="AH9" s="312" t="s">
        <v>376</v>
      </c>
      <c r="AI9" s="312" t="s">
        <v>376</v>
      </c>
      <c r="AJ9" s="312" t="s">
        <v>376</v>
      </c>
      <c r="AK9" s="312" t="s">
        <v>383</v>
      </c>
    </row>
    <row r="10" spans="1:37">
      <c r="A10" s="312" t="s">
        <v>339</v>
      </c>
      <c r="B10" s="312" t="s">
        <v>343</v>
      </c>
      <c r="C10" s="312" t="s">
        <v>350</v>
      </c>
      <c r="D10" s="312" t="s">
        <v>351</v>
      </c>
      <c r="E10" s="312" t="s">
        <v>351</v>
      </c>
      <c r="F10" s="312" t="s">
        <v>352</v>
      </c>
      <c r="G10" s="312" t="s">
        <v>352</v>
      </c>
      <c r="H10" s="313">
        <v>1.206</v>
      </c>
      <c r="I10" s="313">
        <v>1.2</v>
      </c>
      <c r="J10" s="312" t="s">
        <v>353</v>
      </c>
      <c r="K10" s="228" t="s">
        <v>356</v>
      </c>
      <c r="L10" s="312" t="s">
        <v>360</v>
      </c>
      <c r="M10" s="228" t="s">
        <v>363</v>
      </c>
      <c r="N10" s="312" t="s">
        <v>367</v>
      </c>
      <c r="O10" s="228" t="s">
        <v>370</v>
      </c>
      <c r="P10" s="312" t="s">
        <v>374</v>
      </c>
      <c r="Q10" s="312" t="s">
        <v>375</v>
      </c>
      <c r="R10" s="312" t="s">
        <v>341</v>
      </c>
      <c r="S10" s="312" t="s">
        <v>376</v>
      </c>
      <c r="T10" s="312" t="s">
        <v>377</v>
      </c>
      <c r="U10" s="312" t="s">
        <v>376</v>
      </c>
      <c r="V10" s="312" t="s">
        <v>378</v>
      </c>
      <c r="W10" s="312" t="s">
        <v>379</v>
      </c>
      <c r="X10" s="312" t="s">
        <v>379</v>
      </c>
      <c r="Y10" s="312" t="s">
        <v>379</v>
      </c>
      <c r="Z10" s="312" t="s">
        <v>379</v>
      </c>
      <c r="AA10" s="312" t="s">
        <v>379</v>
      </c>
      <c r="AB10" s="312" t="s">
        <v>379</v>
      </c>
      <c r="AC10" s="312" t="s">
        <v>379</v>
      </c>
      <c r="AD10" s="312" t="s">
        <v>367</v>
      </c>
      <c r="AE10" s="312" t="s">
        <v>380</v>
      </c>
      <c r="AF10" s="312" t="s">
        <v>381</v>
      </c>
      <c r="AG10" s="312" t="s">
        <v>382</v>
      </c>
      <c r="AH10" s="312" t="s">
        <v>376</v>
      </c>
      <c r="AI10" s="312" t="s">
        <v>376</v>
      </c>
      <c r="AJ10" s="312" t="s">
        <v>376</v>
      </c>
      <c r="AK10" s="312" t="s">
        <v>383</v>
      </c>
    </row>
    <row r="11" spans="1:37">
      <c r="A11" s="312" t="s">
        <v>339</v>
      </c>
      <c r="B11" s="312" t="s">
        <v>344</v>
      </c>
      <c r="C11" s="312" t="s">
        <v>350</v>
      </c>
      <c r="D11" s="312" t="s">
        <v>351</v>
      </c>
      <c r="E11" s="312" t="s">
        <v>351</v>
      </c>
      <c r="F11" s="312" t="s">
        <v>352</v>
      </c>
      <c r="G11" s="312" t="s">
        <v>352</v>
      </c>
      <c r="H11" s="313">
        <v>0.90400000000000003</v>
      </c>
      <c r="I11" s="313">
        <v>0.9</v>
      </c>
      <c r="J11" s="312" t="s">
        <v>353</v>
      </c>
      <c r="K11" s="228" t="s">
        <v>357</v>
      </c>
      <c r="L11" s="312" t="s">
        <v>360</v>
      </c>
      <c r="M11" s="228" t="s">
        <v>364</v>
      </c>
      <c r="N11" s="312" t="s">
        <v>367</v>
      </c>
      <c r="O11" s="228" t="s">
        <v>371</v>
      </c>
      <c r="P11" s="312" t="s">
        <v>374</v>
      </c>
      <c r="Q11" s="312" t="s">
        <v>375</v>
      </c>
      <c r="R11" s="312" t="s">
        <v>341</v>
      </c>
      <c r="S11" s="312" t="s">
        <v>376</v>
      </c>
      <c r="T11" s="312" t="s">
        <v>377</v>
      </c>
      <c r="U11" s="312" t="s">
        <v>376</v>
      </c>
      <c r="V11" s="312" t="s">
        <v>378</v>
      </c>
      <c r="W11" s="312" t="s">
        <v>379</v>
      </c>
      <c r="X11" s="312" t="s">
        <v>379</v>
      </c>
      <c r="Y11" s="312" t="s">
        <v>379</v>
      </c>
      <c r="Z11" s="312" t="s">
        <v>379</v>
      </c>
      <c r="AA11" s="312" t="s">
        <v>379</v>
      </c>
      <c r="AB11" s="312" t="s">
        <v>379</v>
      </c>
      <c r="AC11" s="312" t="s">
        <v>379</v>
      </c>
      <c r="AD11" s="312" t="s">
        <v>367</v>
      </c>
      <c r="AE11" s="312" t="s">
        <v>380</v>
      </c>
      <c r="AF11" s="312" t="s">
        <v>381</v>
      </c>
      <c r="AG11" s="312" t="s">
        <v>382</v>
      </c>
      <c r="AH11" s="312" t="s">
        <v>376</v>
      </c>
      <c r="AI11" s="312" t="s">
        <v>376</v>
      </c>
      <c r="AJ11" s="312" t="s">
        <v>376</v>
      </c>
      <c r="AK11" s="312" t="s">
        <v>383</v>
      </c>
    </row>
    <row r="12" spans="1:37">
      <c r="A12" s="312" t="s">
        <v>339</v>
      </c>
      <c r="B12" s="312" t="s">
        <v>345</v>
      </c>
      <c r="C12" s="312" t="s">
        <v>350</v>
      </c>
      <c r="D12" s="312" t="s">
        <v>351</v>
      </c>
      <c r="E12" s="312" t="s">
        <v>351</v>
      </c>
      <c r="F12" s="312" t="s">
        <v>352</v>
      </c>
      <c r="G12" s="312" t="s">
        <v>352</v>
      </c>
      <c r="H12" s="313">
        <v>0.30099999999999999</v>
      </c>
      <c r="I12" s="313">
        <v>0.3</v>
      </c>
      <c r="J12" s="312" t="s">
        <v>353</v>
      </c>
      <c r="K12" s="228" t="s">
        <v>357</v>
      </c>
      <c r="L12" s="312" t="s">
        <v>360</v>
      </c>
      <c r="M12" s="228" t="s">
        <v>364</v>
      </c>
      <c r="N12" s="312" t="s">
        <v>367</v>
      </c>
      <c r="O12" s="228" t="s">
        <v>371</v>
      </c>
      <c r="P12" s="312" t="s">
        <v>374</v>
      </c>
      <c r="Q12" s="312" t="s">
        <v>375</v>
      </c>
      <c r="R12" s="312" t="s">
        <v>341</v>
      </c>
      <c r="S12" s="312" t="s">
        <v>376</v>
      </c>
      <c r="T12" s="312" t="s">
        <v>377</v>
      </c>
      <c r="U12" s="312" t="s">
        <v>376</v>
      </c>
      <c r="V12" s="312" t="s">
        <v>378</v>
      </c>
      <c r="W12" s="312" t="s">
        <v>379</v>
      </c>
      <c r="X12" s="312" t="s">
        <v>379</v>
      </c>
      <c r="Y12" s="312" t="s">
        <v>379</v>
      </c>
      <c r="Z12" s="312" t="s">
        <v>379</v>
      </c>
      <c r="AA12" s="312" t="s">
        <v>379</v>
      </c>
      <c r="AB12" s="312" t="s">
        <v>379</v>
      </c>
      <c r="AC12" s="312" t="s">
        <v>379</v>
      </c>
      <c r="AD12" s="312" t="s">
        <v>367</v>
      </c>
      <c r="AE12" s="312" t="s">
        <v>380</v>
      </c>
      <c r="AF12" s="312" t="s">
        <v>381</v>
      </c>
      <c r="AG12" s="312" t="s">
        <v>382</v>
      </c>
      <c r="AH12" s="312" t="s">
        <v>376</v>
      </c>
      <c r="AI12" s="312" t="s">
        <v>376</v>
      </c>
      <c r="AJ12" s="312" t="s">
        <v>376</v>
      </c>
      <c r="AK12" s="312" t="s">
        <v>383</v>
      </c>
    </row>
    <row r="13" spans="1:37">
      <c r="A13" s="312" t="s">
        <v>339</v>
      </c>
      <c r="B13" s="312" t="s">
        <v>346</v>
      </c>
      <c r="C13" s="312" t="s">
        <v>350</v>
      </c>
      <c r="D13" s="312" t="s">
        <v>351</v>
      </c>
      <c r="E13" s="312" t="s">
        <v>351</v>
      </c>
      <c r="F13" s="312" t="s">
        <v>352</v>
      </c>
      <c r="G13" s="312" t="s">
        <v>352</v>
      </c>
      <c r="H13" s="313">
        <v>0.30099999999999999</v>
      </c>
      <c r="I13" s="313">
        <v>0.3</v>
      </c>
      <c r="J13" s="312" t="s">
        <v>353</v>
      </c>
      <c r="K13" s="228" t="s">
        <v>358</v>
      </c>
      <c r="L13" s="312" t="s">
        <v>360</v>
      </c>
      <c r="M13" s="228" t="s">
        <v>365</v>
      </c>
      <c r="N13" s="312" t="s">
        <v>367</v>
      </c>
      <c r="O13" s="228" t="s">
        <v>372</v>
      </c>
      <c r="P13" s="312" t="s">
        <v>374</v>
      </c>
      <c r="Q13" s="312" t="s">
        <v>375</v>
      </c>
      <c r="R13" s="312" t="s">
        <v>341</v>
      </c>
      <c r="S13" s="312" t="s">
        <v>376</v>
      </c>
      <c r="T13" s="312" t="s">
        <v>377</v>
      </c>
      <c r="U13" s="312" t="s">
        <v>376</v>
      </c>
      <c r="V13" s="312" t="s">
        <v>378</v>
      </c>
      <c r="W13" s="312" t="s">
        <v>379</v>
      </c>
      <c r="X13" s="312" t="s">
        <v>379</v>
      </c>
      <c r="Y13" s="312" t="s">
        <v>379</v>
      </c>
      <c r="Z13" s="312" t="s">
        <v>379</v>
      </c>
      <c r="AA13" s="312" t="s">
        <v>379</v>
      </c>
      <c r="AB13" s="312" t="s">
        <v>379</v>
      </c>
      <c r="AC13" s="312" t="s">
        <v>379</v>
      </c>
      <c r="AD13" s="312" t="s">
        <v>367</v>
      </c>
      <c r="AE13" s="312" t="s">
        <v>380</v>
      </c>
      <c r="AF13" s="312" t="s">
        <v>381</v>
      </c>
      <c r="AG13" s="312" t="s">
        <v>382</v>
      </c>
      <c r="AH13" s="312" t="s">
        <v>376</v>
      </c>
      <c r="AI13" s="312" t="s">
        <v>376</v>
      </c>
      <c r="AJ13" s="312" t="s">
        <v>376</v>
      </c>
      <c r="AK13" s="312" t="s">
        <v>383</v>
      </c>
    </row>
    <row r="14" spans="1:37">
      <c r="A14" s="312" t="s">
        <v>339</v>
      </c>
      <c r="B14" s="312" t="s">
        <v>347</v>
      </c>
      <c r="C14" s="312" t="s">
        <v>350</v>
      </c>
      <c r="D14" s="312" t="s">
        <v>351</v>
      </c>
      <c r="E14" s="312" t="s">
        <v>351</v>
      </c>
      <c r="F14" s="312" t="s">
        <v>352</v>
      </c>
      <c r="G14" s="312" t="s">
        <v>352</v>
      </c>
      <c r="H14" s="313">
        <v>1.8069999999999999</v>
      </c>
      <c r="I14" s="313">
        <v>1.8</v>
      </c>
      <c r="J14" s="312" t="s">
        <v>353</v>
      </c>
      <c r="K14" s="228" t="s">
        <v>358</v>
      </c>
      <c r="L14" s="312" t="s">
        <v>360</v>
      </c>
      <c r="M14" s="228" t="s">
        <v>365</v>
      </c>
      <c r="N14" s="312" t="s">
        <v>367</v>
      </c>
      <c r="O14" s="228" t="s">
        <v>372</v>
      </c>
      <c r="P14" s="312" t="s">
        <v>374</v>
      </c>
      <c r="Q14" s="312" t="s">
        <v>375</v>
      </c>
      <c r="R14" s="312" t="s">
        <v>341</v>
      </c>
      <c r="S14" s="312" t="s">
        <v>376</v>
      </c>
      <c r="T14" s="312" t="s">
        <v>377</v>
      </c>
      <c r="U14" s="312" t="s">
        <v>376</v>
      </c>
      <c r="V14" s="312" t="s">
        <v>378</v>
      </c>
      <c r="W14" s="312" t="s">
        <v>379</v>
      </c>
      <c r="X14" s="312" t="s">
        <v>379</v>
      </c>
      <c r="Y14" s="312" t="s">
        <v>379</v>
      </c>
      <c r="Z14" s="312" t="s">
        <v>379</v>
      </c>
      <c r="AA14" s="312" t="s">
        <v>379</v>
      </c>
      <c r="AB14" s="312" t="s">
        <v>379</v>
      </c>
      <c r="AC14" s="312" t="s">
        <v>379</v>
      </c>
      <c r="AD14" s="312" t="s">
        <v>367</v>
      </c>
      <c r="AE14" s="312" t="s">
        <v>380</v>
      </c>
      <c r="AF14" s="312" t="s">
        <v>381</v>
      </c>
      <c r="AG14" s="312" t="s">
        <v>382</v>
      </c>
      <c r="AH14" s="312" t="s">
        <v>376</v>
      </c>
      <c r="AI14" s="312" t="s">
        <v>376</v>
      </c>
      <c r="AJ14" s="312" t="s">
        <v>376</v>
      </c>
      <c r="AK14" s="312" t="s">
        <v>383</v>
      </c>
    </row>
    <row r="15" spans="1:37">
      <c r="A15" s="312" t="s">
        <v>339</v>
      </c>
      <c r="B15" s="312" t="s">
        <v>348</v>
      </c>
      <c r="C15" s="312" t="s">
        <v>350</v>
      </c>
      <c r="D15" s="312" t="s">
        <v>351</v>
      </c>
      <c r="E15" s="312" t="s">
        <v>351</v>
      </c>
      <c r="F15" s="312" t="s">
        <v>352</v>
      </c>
      <c r="G15" s="312" t="s">
        <v>352</v>
      </c>
      <c r="H15" s="313">
        <v>0.30099999999999999</v>
      </c>
      <c r="I15" s="313">
        <v>0.3</v>
      </c>
      <c r="J15" s="312" t="s">
        <v>353</v>
      </c>
      <c r="K15" s="228" t="s">
        <v>359</v>
      </c>
      <c r="L15" s="312" t="s">
        <v>360</v>
      </c>
      <c r="M15" s="228" t="s">
        <v>366</v>
      </c>
      <c r="N15" s="312" t="s">
        <v>367</v>
      </c>
      <c r="O15" s="228" t="s">
        <v>373</v>
      </c>
      <c r="P15" s="312" t="s">
        <v>374</v>
      </c>
      <c r="Q15" s="312" t="s">
        <v>375</v>
      </c>
      <c r="R15" s="312" t="s">
        <v>341</v>
      </c>
      <c r="S15" s="312" t="s">
        <v>376</v>
      </c>
      <c r="T15" s="312" t="s">
        <v>377</v>
      </c>
      <c r="U15" s="312" t="s">
        <v>376</v>
      </c>
      <c r="V15" s="312" t="s">
        <v>378</v>
      </c>
      <c r="W15" s="312" t="s">
        <v>379</v>
      </c>
      <c r="X15" s="312" t="s">
        <v>379</v>
      </c>
      <c r="Y15" s="312" t="s">
        <v>379</v>
      </c>
      <c r="Z15" s="312" t="s">
        <v>379</v>
      </c>
      <c r="AA15" s="312" t="s">
        <v>379</v>
      </c>
      <c r="AB15" s="312" t="s">
        <v>379</v>
      </c>
      <c r="AC15" s="312" t="s">
        <v>379</v>
      </c>
      <c r="AD15" s="312" t="s">
        <v>367</v>
      </c>
      <c r="AE15" s="312" t="s">
        <v>380</v>
      </c>
      <c r="AF15" s="312" t="s">
        <v>381</v>
      </c>
      <c r="AG15" s="312" t="s">
        <v>382</v>
      </c>
      <c r="AH15" s="312" t="s">
        <v>376</v>
      </c>
      <c r="AI15" s="312" t="s">
        <v>376</v>
      </c>
      <c r="AJ15" s="312" t="s">
        <v>376</v>
      </c>
      <c r="AK15" s="312" t="s">
        <v>383</v>
      </c>
    </row>
    <row r="16" spans="1:37">
      <c r="A16" s="312" t="s">
        <v>339</v>
      </c>
      <c r="B16" s="312" t="s">
        <v>349</v>
      </c>
      <c r="C16" s="312" t="s">
        <v>350</v>
      </c>
      <c r="D16" s="312" t="s">
        <v>351</v>
      </c>
      <c r="E16" s="312" t="s">
        <v>351</v>
      </c>
      <c r="F16" s="312" t="s">
        <v>352</v>
      </c>
      <c r="G16" s="312" t="s">
        <v>352</v>
      </c>
      <c r="H16" s="313">
        <v>0.32100000000000001</v>
      </c>
      <c r="I16" s="313">
        <v>0.3</v>
      </c>
      <c r="J16" s="312" t="s">
        <v>353</v>
      </c>
      <c r="K16" s="228">
        <v>45170</v>
      </c>
      <c r="L16" s="312" t="s">
        <v>360</v>
      </c>
      <c r="M16" s="228">
        <v>48823</v>
      </c>
      <c r="N16" s="312" t="s">
        <v>367</v>
      </c>
      <c r="O16" s="228">
        <v>46997</v>
      </c>
      <c r="P16" s="312" t="s">
        <v>374</v>
      </c>
      <c r="Q16" s="312" t="s">
        <v>375</v>
      </c>
      <c r="R16" s="312" t="s">
        <v>341</v>
      </c>
      <c r="S16" s="312" t="s">
        <v>376</v>
      </c>
      <c r="T16" s="312" t="s">
        <v>377</v>
      </c>
      <c r="U16" s="312" t="s">
        <v>376</v>
      </c>
      <c r="V16" s="312" t="s">
        <v>378</v>
      </c>
      <c r="W16" s="312" t="s">
        <v>379</v>
      </c>
      <c r="X16" s="312" t="s">
        <v>379</v>
      </c>
      <c r="Y16" s="312" t="s">
        <v>379</v>
      </c>
      <c r="Z16" s="312" t="s">
        <v>379</v>
      </c>
      <c r="AA16" s="312" t="s">
        <v>379</v>
      </c>
      <c r="AB16" s="312" t="s">
        <v>379</v>
      </c>
      <c r="AC16" s="312" t="s">
        <v>379</v>
      </c>
      <c r="AD16" s="312" t="s">
        <v>367</v>
      </c>
      <c r="AE16" s="312" t="s">
        <v>380</v>
      </c>
      <c r="AF16" s="312" t="s">
        <v>381</v>
      </c>
      <c r="AG16" s="312" t="s">
        <v>382</v>
      </c>
      <c r="AH16" s="312" t="s">
        <v>376</v>
      </c>
      <c r="AI16" s="312" t="s">
        <v>376</v>
      </c>
      <c r="AJ16" s="312" t="s">
        <v>376</v>
      </c>
      <c r="AK16" s="312" t="s">
        <v>383</v>
      </c>
    </row>
  </sheetData>
  <sheetProtection algorithmName="SHA-512" hashValue="+7QoW0d/ZH77pOKgMrup+zHBzj9hAOeJ1eMKRGV2nK9mh8YaZj28XrUR+sgNVbGiOhxmg4GGlZapFkwUBIxaeA==" saltValue="5pCVng8kTlcxA5yqOYkCSg==" spinCount="100000" sheet="1" objects="1" scenarios="1"/>
  <mergeCells count="2">
    <mergeCell ref="A2:D4"/>
    <mergeCell ref="E3:F3"/>
  </mergeCells>
  <pageMargins left="0.511811024" right="0.511811024" top="0.78740157499999996" bottom="0.78740157499999996" header="0.31496062000000002" footer="0.31496062000000002"/>
  <headerFooter>
    <oddFooter>&amp;R_x000D_&amp;1#&amp;"Calibri"&amp;10&amp;K008000 [ CLASSIFICAÇÃO: PÚBLICA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16E7F-75ED-4850-9E6A-00F00F866F29}">
  <sheetPr>
    <tabColor theme="5" tint="-0.249977111117893"/>
  </sheetPr>
  <dimension ref="A1:I99"/>
  <sheetViews>
    <sheetView showGridLines="0" zoomScale="85" zoomScaleNormal="85" workbookViewId="0">
      <selection activeCell="C2" sqref="C2:D2"/>
    </sheetView>
  </sheetViews>
  <sheetFormatPr defaultRowHeight="15"/>
  <cols>
    <col min="1" max="1" width="8.28515625" customWidth="1"/>
    <col min="2" max="2" width="94.5703125" customWidth="1"/>
    <col min="3" max="3" width="20.5703125" style="213" customWidth="1"/>
    <col min="4" max="4" width="15.28515625" customWidth="1"/>
  </cols>
  <sheetData>
    <row r="1" spans="1:9" s="236" customFormat="1" ht="5.0999999999999996" customHeight="1">
      <c r="A1" s="229"/>
      <c r="B1" s="230"/>
      <c r="C1" s="230"/>
      <c r="D1" s="230"/>
      <c r="E1" s="231"/>
      <c r="F1" s="232"/>
      <c r="G1" s="233"/>
      <c r="H1" s="234"/>
      <c r="I1" s="235"/>
    </row>
    <row r="2" spans="1:9" ht="15.75" customHeight="1">
      <c r="A2" s="350" t="s">
        <v>310</v>
      </c>
      <c r="B2" s="350"/>
      <c r="C2" s="237"/>
      <c r="D2" s="238"/>
    </row>
    <row r="3" spans="1:9" ht="15.75" customHeight="1">
      <c r="A3" s="350"/>
      <c r="B3" s="350"/>
      <c r="C3" s="239"/>
      <c r="D3" s="240" t="s">
        <v>172</v>
      </c>
    </row>
    <row r="4" spans="1:9" hidden="1">
      <c r="A4" s="241"/>
      <c r="B4" s="241"/>
      <c r="C4" s="242"/>
      <c r="D4" s="241"/>
    </row>
    <row r="5" spans="1:9">
      <c r="A5" s="241"/>
      <c r="B5" s="241"/>
      <c r="C5" s="242"/>
      <c r="D5" s="241"/>
    </row>
    <row r="6" spans="1:9" ht="79.5" thickBot="1">
      <c r="A6" s="241"/>
      <c r="B6" s="241"/>
      <c r="C6" s="244" t="s">
        <v>216</v>
      </c>
      <c r="D6" s="244" t="s">
        <v>217</v>
      </c>
    </row>
    <row r="7" spans="1:9" ht="15.75" customHeight="1" thickTop="1" thickBot="1">
      <c r="A7" s="351" t="s">
        <v>218</v>
      </c>
      <c r="B7" s="351"/>
      <c r="C7" s="245"/>
      <c r="D7" s="243"/>
    </row>
    <row r="8" spans="1:9" ht="15.75" thickTop="1">
      <c r="A8" s="246">
        <v>1</v>
      </c>
      <c r="B8" s="247" t="s">
        <v>219</v>
      </c>
      <c r="C8" s="248">
        <v>6409567.0247900002</v>
      </c>
      <c r="D8" s="249" t="s">
        <v>385</v>
      </c>
    </row>
    <row r="9" spans="1:9">
      <c r="A9" s="246">
        <v>2</v>
      </c>
      <c r="B9" s="247" t="s">
        <v>220</v>
      </c>
      <c r="C9" s="250">
        <v>2478456.20444</v>
      </c>
      <c r="D9" s="251" t="s">
        <v>389</v>
      </c>
    </row>
    <row r="10" spans="1:9">
      <c r="A10" s="246">
        <v>3</v>
      </c>
      <c r="B10" s="247" t="s">
        <v>221</v>
      </c>
      <c r="C10" s="252">
        <v>46615.224419999999</v>
      </c>
      <c r="D10" s="253" t="s">
        <v>390</v>
      </c>
    </row>
    <row r="11" spans="1:9">
      <c r="A11" s="246">
        <v>5</v>
      </c>
      <c r="B11" s="247" t="s">
        <v>222</v>
      </c>
      <c r="C11" s="248">
        <v>0</v>
      </c>
      <c r="D11" s="249"/>
    </row>
    <row r="12" spans="1:9" ht="15.75" thickBot="1">
      <c r="A12" s="254">
        <v>6</v>
      </c>
      <c r="B12" s="255" t="s">
        <v>223</v>
      </c>
      <c r="C12" s="256">
        <v>8934638.4536499996</v>
      </c>
      <c r="D12" s="257"/>
    </row>
    <row r="13" spans="1:9" ht="15.75" customHeight="1" thickTop="1" thickBot="1">
      <c r="A13" s="352" t="s">
        <v>224</v>
      </c>
      <c r="B13" s="352"/>
      <c r="C13" s="144"/>
      <c r="D13" s="142"/>
    </row>
    <row r="14" spans="1:9" ht="15.75" thickTop="1">
      <c r="A14" s="246">
        <v>7</v>
      </c>
      <c r="B14" s="247" t="s">
        <v>225</v>
      </c>
      <c r="C14" s="252">
        <v>0</v>
      </c>
      <c r="D14" s="253"/>
    </row>
    <row r="15" spans="1:9">
      <c r="A15" s="246">
        <v>8</v>
      </c>
      <c r="B15" s="247" t="s">
        <v>226</v>
      </c>
      <c r="C15" s="252">
        <v>163470.97531000001</v>
      </c>
      <c r="D15" s="253"/>
    </row>
    <row r="16" spans="1:9">
      <c r="A16" s="246">
        <v>9</v>
      </c>
      <c r="B16" s="247" t="s">
        <v>227</v>
      </c>
      <c r="C16" s="252">
        <v>188068.68654</v>
      </c>
      <c r="D16" s="253"/>
    </row>
    <row r="17" spans="1:4" ht="25.5">
      <c r="A17" s="246">
        <v>10</v>
      </c>
      <c r="B17" s="247" t="s">
        <v>228</v>
      </c>
      <c r="C17" s="252">
        <v>375398.32163000002</v>
      </c>
      <c r="D17" s="253"/>
    </row>
    <row r="18" spans="1:4" ht="38.25">
      <c r="A18" s="258">
        <v>11</v>
      </c>
      <c r="B18" s="247" t="s">
        <v>229</v>
      </c>
      <c r="C18" s="252">
        <v>0</v>
      </c>
      <c r="D18" s="253"/>
    </row>
    <row r="19" spans="1:4">
      <c r="A19" s="246">
        <v>15</v>
      </c>
      <c r="B19" s="247" t="s">
        <v>230</v>
      </c>
      <c r="C19" s="252">
        <v>0</v>
      </c>
      <c r="D19" s="253"/>
    </row>
    <row r="20" spans="1:4">
      <c r="A20" s="246">
        <v>16</v>
      </c>
      <c r="B20" s="247" t="s">
        <v>231</v>
      </c>
      <c r="C20" s="259">
        <v>0</v>
      </c>
      <c r="D20" s="260"/>
    </row>
    <row r="21" spans="1:4">
      <c r="A21" s="246">
        <v>17</v>
      </c>
      <c r="B21" s="247" t="s">
        <v>232</v>
      </c>
      <c r="C21" s="259">
        <v>0</v>
      </c>
      <c r="D21" s="260"/>
    </row>
    <row r="22" spans="1:4" ht="38.25">
      <c r="A22" s="258">
        <v>18</v>
      </c>
      <c r="B22" s="247" t="s">
        <v>233</v>
      </c>
      <c r="C22" s="248">
        <v>0</v>
      </c>
      <c r="D22" s="249"/>
    </row>
    <row r="23" spans="1:4">
      <c r="A23" s="258">
        <v>19</v>
      </c>
      <c r="B23" s="247" t="s">
        <v>234</v>
      </c>
      <c r="C23" s="252">
        <v>0</v>
      </c>
      <c r="D23" s="253"/>
    </row>
    <row r="24" spans="1:4" ht="25.5">
      <c r="A24" s="246">
        <v>21</v>
      </c>
      <c r="B24" s="247" t="s">
        <v>235</v>
      </c>
      <c r="C24" s="252">
        <v>0</v>
      </c>
      <c r="D24" s="253"/>
    </row>
    <row r="25" spans="1:4">
      <c r="A25" s="246">
        <v>22</v>
      </c>
      <c r="B25" s="247" t="s">
        <v>236</v>
      </c>
      <c r="C25" s="252">
        <v>0</v>
      </c>
      <c r="D25" s="253"/>
    </row>
    <row r="26" spans="1:4">
      <c r="A26" s="258">
        <v>23</v>
      </c>
      <c r="B26" s="261" t="s">
        <v>237</v>
      </c>
      <c r="C26" s="252">
        <v>0</v>
      </c>
      <c r="D26" s="253"/>
    </row>
    <row r="27" spans="1:4" ht="25.5">
      <c r="A27" s="246">
        <v>25</v>
      </c>
      <c r="B27" s="261" t="s">
        <v>238</v>
      </c>
      <c r="C27" s="259">
        <v>0</v>
      </c>
      <c r="D27" s="260"/>
    </row>
    <row r="28" spans="1:4">
      <c r="A28" s="246">
        <v>26</v>
      </c>
      <c r="B28" s="247" t="s">
        <v>239</v>
      </c>
      <c r="C28" s="259">
        <v>0</v>
      </c>
      <c r="D28" s="260"/>
    </row>
    <row r="29" spans="1:4">
      <c r="A29" s="262" t="s">
        <v>157</v>
      </c>
      <c r="B29" s="261" t="s">
        <v>240</v>
      </c>
      <c r="C29" s="259">
        <v>0</v>
      </c>
      <c r="D29" s="260"/>
    </row>
    <row r="30" spans="1:4" ht="38.25">
      <c r="A30" s="262" t="s">
        <v>158</v>
      </c>
      <c r="B30" s="261" t="s">
        <v>241</v>
      </c>
      <c r="C30" s="248">
        <v>0</v>
      </c>
      <c r="D30" s="249"/>
    </row>
    <row r="31" spans="1:4">
      <c r="A31" s="262" t="s">
        <v>159</v>
      </c>
      <c r="B31" s="261" t="s">
        <v>242</v>
      </c>
      <c r="C31" s="259">
        <v>0</v>
      </c>
      <c r="D31" s="260"/>
    </row>
    <row r="32" spans="1:4">
      <c r="A32" s="262" t="s">
        <v>160</v>
      </c>
      <c r="B32" s="261" t="s">
        <v>243</v>
      </c>
      <c r="C32" s="259">
        <v>0</v>
      </c>
      <c r="D32" s="260"/>
    </row>
    <row r="33" spans="1:4">
      <c r="A33" s="262" t="s">
        <v>161</v>
      </c>
      <c r="B33" s="261" t="s">
        <v>244</v>
      </c>
      <c r="C33" s="259">
        <v>0</v>
      </c>
      <c r="D33" s="260"/>
    </row>
    <row r="34" spans="1:4" ht="25.5">
      <c r="A34" s="262" t="s">
        <v>162</v>
      </c>
      <c r="B34" s="261" t="s">
        <v>245</v>
      </c>
      <c r="C34" s="259">
        <v>0</v>
      </c>
      <c r="D34" s="260"/>
    </row>
    <row r="35" spans="1:4">
      <c r="A35" s="262" t="s">
        <v>163</v>
      </c>
      <c r="B35" s="261" t="s">
        <v>246</v>
      </c>
      <c r="C35" s="259">
        <v>0</v>
      </c>
      <c r="D35" s="260"/>
    </row>
    <row r="36" spans="1:4">
      <c r="A36" s="262" t="s">
        <v>164</v>
      </c>
      <c r="B36" s="261" t="s">
        <v>247</v>
      </c>
      <c r="C36" s="259">
        <v>0</v>
      </c>
      <c r="D36" s="260"/>
    </row>
    <row r="37" spans="1:4" ht="25.5">
      <c r="A37" s="262" t="s">
        <v>165</v>
      </c>
      <c r="B37" s="261" t="s">
        <v>248</v>
      </c>
      <c r="C37" s="259">
        <v>0</v>
      </c>
      <c r="D37" s="260"/>
    </row>
    <row r="38" spans="1:4" ht="25.5">
      <c r="A38" s="246">
        <v>27</v>
      </c>
      <c r="B38" s="247" t="s">
        <v>249</v>
      </c>
      <c r="C38" s="259">
        <v>0</v>
      </c>
      <c r="D38" s="260"/>
    </row>
    <row r="39" spans="1:4">
      <c r="A39" s="254">
        <v>28</v>
      </c>
      <c r="B39" s="255" t="s">
        <v>250</v>
      </c>
      <c r="C39" s="263">
        <v>726937.98348000005</v>
      </c>
      <c r="D39" s="264"/>
    </row>
    <row r="40" spans="1:4">
      <c r="A40" s="254">
        <v>29</v>
      </c>
      <c r="B40" s="255" t="s">
        <v>251</v>
      </c>
      <c r="C40" s="265">
        <v>8207700.4701699996</v>
      </c>
      <c r="D40" s="266"/>
    </row>
    <row r="41" spans="1:4" ht="15.75" customHeight="1" thickBot="1">
      <c r="A41" s="353" t="s">
        <v>252</v>
      </c>
      <c r="B41" s="353"/>
      <c r="C41" s="267"/>
      <c r="D41" s="268"/>
    </row>
    <row r="42" spans="1:4" ht="15.75" thickTop="1">
      <c r="A42" s="246">
        <v>30</v>
      </c>
      <c r="B42" s="269" t="s">
        <v>253</v>
      </c>
      <c r="C42" s="252">
        <v>0</v>
      </c>
      <c r="D42" s="253"/>
    </row>
    <row r="43" spans="1:4">
      <c r="A43" s="246">
        <v>31</v>
      </c>
      <c r="B43" s="270" t="s">
        <v>254</v>
      </c>
      <c r="C43" s="259">
        <v>0</v>
      </c>
      <c r="D43" s="260"/>
    </row>
    <row r="44" spans="1:4">
      <c r="A44" s="246">
        <v>32</v>
      </c>
      <c r="B44" s="270" t="s">
        <v>255</v>
      </c>
      <c r="C44" s="259">
        <v>0</v>
      </c>
      <c r="D44" s="260"/>
    </row>
    <row r="45" spans="1:4" ht="26.25">
      <c r="A45" s="246">
        <v>33</v>
      </c>
      <c r="B45" s="269" t="s">
        <v>256</v>
      </c>
      <c r="C45" s="259">
        <v>0</v>
      </c>
      <c r="D45" s="260"/>
    </row>
    <row r="46" spans="1:4">
      <c r="A46" s="246">
        <v>34</v>
      </c>
      <c r="B46" s="269" t="s">
        <v>257</v>
      </c>
      <c r="C46" s="248">
        <v>0</v>
      </c>
      <c r="D46" s="249"/>
    </row>
    <row r="47" spans="1:4">
      <c r="A47" s="246">
        <v>35</v>
      </c>
      <c r="B47" s="271" t="s">
        <v>258</v>
      </c>
      <c r="C47" s="259">
        <v>0</v>
      </c>
      <c r="D47" s="260"/>
    </row>
    <row r="48" spans="1:4">
      <c r="A48" s="246">
        <v>36</v>
      </c>
      <c r="B48" s="269" t="s">
        <v>259</v>
      </c>
      <c r="C48" s="259">
        <v>0</v>
      </c>
      <c r="D48" s="260"/>
    </row>
    <row r="49" spans="1:4" ht="15.75" customHeight="1" thickBot="1">
      <c r="A49" s="349" t="s">
        <v>270</v>
      </c>
      <c r="B49" s="349"/>
      <c r="C49" s="245"/>
      <c r="D49" s="243"/>
    </row>
    <row r="50" spans="1:4" ht="15.75" thickTop="1">
      <c r="A50" s="258">
        <v>37</v>
      </c>
      <c r="B50" s="272" t="s">
        <v>260</v>
      </c>
      <c r="C50" s="273">
        <v>0</v>
      </c>
      <c r="D50" s="274"/>
    </row>
    <row r="51" spans="1:4">
      <c r="A51" s="258">
        <v>38</v>
      </c>
      <c r="B51" s="272" t="s">
        <v>261</v>
      </c>
      <c r="C51" s="273">
        <v>0</v>
      </c>
      <c r="D51" s="274"/>
    </row>
    <row r="52" spans="1:4" ht="25.5">
      <c r="A52" s="258">
        <v>39</v>
      </c>
      <c r="B52" s="272" t="s">
        <v>262</v>
      </c>
      <c r="C52" s="273">
        <v>0</v>
      </c>
      <c r="D52" s="274"/>
    </row>
    <row r="53" spans="1:4" ht="25.5">
      <c r="A53" s="258">
        <v>40</v>
      </c>
      <c r="B53" s="272" t="s">
        <v>263</v>
      </c>
      <c r="C53" s="273">
        <v>0</v>
      </c>
      <c r="D53" s="274"/>
    </row>
    <row r="54" spans="1:4">
      <c r="A54" s="258">
        <v>41</v>
      </c>
      <c r="B54" s="272" t="s">
        <v>239</v>
      </c>
      <c r="C54" s="273">
        <v>0</v>
      </c>
      <c r="D54" s="274"/>
    </row>
    <row r="55" spans="1:4">
      <c r="A55" s="275" t="s">
        <v>166</v>
      </c>
      <c r="B55" s="276" t="s">
        <v>264</v>
      </c>
      <c r="C55" s="273">
        <v>0</v>
      </c>
      <c r="D55" s="274"/>
    </row>
    <row r="56" spans="1:4">
      <c r="A56" s="275" t="s">
        <v>167</v>
      </c>
      <c r="B56" s="276" t="s">
        <v>265</v>
      </c>
      <c r="C56" s="273">
        <v>0</v>
      </c>
      <c r="D56" s="274"/>
    </row>
    <row r="57" spans="1:4">
      <c r="A57" s="258">
        <v>42</v>
      </c>
      <c r="B57" s="272" t="s">
        <v>266</v>
      </c>
      <c r="C57" s="273">
        <v>0</v>
      </c>
      <c r="D57" s="274"/>
    </row>
    <row r="58" spans="1:4">
      <c r="A58" s="277">
        <v>43</v>
      </c>
      <c r="B58" s="278" t="s">
        <v>267</v>
      </c>
      <c r="C58" s="279">
        <v>0</v>
      </c>
      <c r="D58" s="280"/>
    </row>
    <row r="59" spans="1:4">
      <c r="A59" s="277">
        <v>44</v>
      </c>
      <c r="B59" s="278" t="s">
        <v>268</v>
      </c>
      <c r="C59" s="279">
        <v>0</v>
      </c>
      <c r="D59" s="280"/>
    </row>
    <row r="60" spans="1:4">
      <c r="A60" s="277">
        <v>45</v>
      </c>
      <c r="B60" s="278" t="s">
        <v>269</v>
      </c>
      <c r="C60" s="279">
        <v>0</v>
      </c>
      <c r="D60" s="280"/>
    </row>
    <row r="61" spans="1:4" ht="15.75" customHeight="1" thickBot="1">
      <c r="A61" s="349" t="s">
        <v>271</v>
      </c>
      <c r="B61" s="349"/>
      <c r="C61" s="245"/>
      <c r="D61" s="243"/>
    </row>
    <row r="62" spans="1:4" ht="15.75" thickTop="1">
      <c r="A62" s="258">
        <v>46</v>
      </c>
      <c r="B62" s="272" t="s">
        <v>272</v>
      </c>
      <c r="C62" s="273">
        <v>810483.25789999997</v>
      </c>
      <c r="D62" s="274"/>
    </row>
    <row r="63" spans="1:4">
      <c r="A63" s="258">
        <v>47</v>
      </c>
      <c r="B63" s="272" t="s">
        <v>273</v>
      </c>
      <c r="C63" s="281">
        <v>0</v>
      </c>
      <c r="D63" s="282"/>
    </row>
    <row r="64" spans="1:4">
      <c r="A64" s="258">
        <v>48</v>
      </c>
      <c r="B64" s="272" t="s">
        <v>274</v>
      </c>
      <c r="C64" s="281">
        <v>0</v>
      </c>
      <c r="D64" s="282"/>
    </row>
    <row r="65" spans="1:4">
      <c r="A65" s="258">
        <v>49</v>
      </c>
      <c r="B65" s="283" t="s">
        <v>258</v>
      </c>
      <c r="C65" s="281">
        <v>0</v>
      </c>
      <c r="D65" s="282"/>
    </row>
    <row r="66" spans="1:4">
      <c r="A66" s="277">
        <v>51</v>
      </c>
      <c r="B66" s="278" t="s">
        <v>275</v>
      </c>
      <c r="C66" s="279">
        <v>810483.25789999997</v>
      </c>
      <c r="D66" s="280"/>
    </row>
    <row r="67" spans="1:4" ht="15.75" customHeight="1" thickBot="1">
      <c r="A67" s="349" t="s">
        <v>286</v>
      </c>
      <c r="B67" s="349"/>
      <c r="C67" s="245"/>
      <c r="D67" s="243"/>
    </row>
    <row r="68" spans="1:4" ht="15.75" thickTop="1">
      <c r="A68" s="258">
        <v>52</v>
      </c>
      <c r="B68" s="272" t="s">
        <v>276</v>
      </c>
      <c r="C68" s="273">
        <v>0</v>
      </c>
      <c r="D68" s="274"/>
    </row>
    <row r="69" spans="1:4">
      <c r="A69" s="258">
        <v>53</v>
      </c>
      <c r="B69" s="272" t="s">
        <v>277</v>
      </c>
      <c r="C69" s="281">
        <v>0</v>
      </c>
      <c r="D69" s="282"/>
    </row>
    <row r="70" spans="1:4" ht="25.5">
      <c r="A70" s="258">
        <v>54</v>
      </c>
      <c r="B70" s="272" t="s">
        <v>278</v>
      </c>
      <c r="C70" s="281">
        <v>0</v>
      </c>
      <c r="D70" s="282"/>
    </row>
    <row r="71" spans="1:4" ht="25.5">
      <c r="A71" s="258">
        <v>55</v>
      </c>
      <c r="B71" s="272" t="s">
        <v>279</v>
      </c>
      <c r="C71" s="281">
        <v>0</v>
      </c>
      <c r="D71" s="282"/>
    </row>
    <row r="72" spans="1:4">
      <c r="A72" s="258">
        <v>56</v>
      </c>
      <c r="B72" s="272" t="s">
        <v>239</v>
      </c>
      <c r="C72" s="273">
        <v>-147635.85045</v>
      </c>
      <c r="D72" s="274"/>
    </row>
    <row r="73" spans="1:4">
      <c r="A73" s="275" t="s">
        <v>168</v>
      </c>
      <c r="B73" s="276" t="s">
        <v>280</v>
      </c>
      <c r="C73" s="273">
        <v>0</v>
      </c>
      <c r="D73" s="274"/>
    </row>
    <row r="74" spans="1:4">
      <c r="A74" s="275" t="s">
        <v>169</v>
      </c>
      <c r="B74" s="276" t="s">
        <v>281</v>
      </c>
      <c r="C74" s="281">
        <v>147635.85045</v>
      </c>
      <c r="D74" s="282"/>
    </row>
    <row r="75" spans="1:4">
      <c r="A75" s="277">
        <v>57</v>
      </c>
      <c r="B75" s="278" t="s">
        <v>282</v>
      </c>
      <c r="C75" s="279">
        <v>0</v>
      </c>
      <c r="D75" s="280"/>
    </row>
    <row r="76" spans="1:4">
      <c r="A76" s="277">
        <v>58</v>
      </c>
      <c r="B76" s="278" t="s">
        <v>283</v>
      </c>
      <c r="C76" s="279">
        <v>662847.40745000006</v>
      </c>
      <c r="D76" s="280"/>
    </row>
    <row r="77" spans="1:4">
      <c r="A77" s="277">
        <v>59</v>
      </c>
      <c r="B77" s="278" t="s">
        <v>284</v>
      </c>
      <c r="C77" s="279">
        <v>8870547.8776199985</v>
      </c>
      <c r="D77" s="280"/>
    </row>
    <row r="78" spans="1:4">
      <c r="A78" s="277">
        <v>60</v>
      </c>
      <c r="B78" s="278" t="s">
        <v>285</v>
      </c>
      <c r="C78" s="279">
        <v>43833398.759629995</v>
      </c>
      <c r="D78" s="280"/>
    </row>
    <row r="79" spans="1:4" ht="15.75" customHeight="1" thickBot="1">
      <c r="A79" s="349" t="s">
        <v>287</v>
      </c>
      <c r="B79" s="349"/>
      <c r="C79" s="245"/>
      <c r="D79" s="243"/>
    </row>
    <row r="80" spans="1:4" ht="15.75" thickTop="1">
      <c r="A80" s="277">
        <v>61</v>
      </c>
      <c r="B80" s="278" t="s">
        <v>288</v>
      </c>
      <c r="C80" s="284">
        <v>0.18724763998289787</v>
      </c>
      <c r="D80" s="284"/>
    </row>
    <row r="81" spans="1:4">
      <c r="A81" s="277">
        <v>62</v>
      </c>
      <c r="B81" s="278" t="s">
        <v>289</v>
      </c>
      <c r="C81" s="284">
        <v>0.18724763998289787</v>
      </c>
      <c r="D81" s="284"/>
    </row>
    <row r="82" spans="1:4">
      <c r="A82" s="277">
        <v>63</v>
      </c>
      <c r="B82" s="278" t="s">
        <v>290</v>
      </c>
      <c r="C82" s="284">
        <v>0.20236961149792615</v>
      </c>
      <c r="D82" s="284"/>
    </row>
    <row r="83" spans="1:4">
      <c r="A83" s="277">
        <v>64</v>
      </c>
      <c r="B83" s="278" t="s">
        <v>291</v>
      </c>
      <c r="C83" s="284">
        <v>2.5000000000000005E-2</v>
      </c>
      <c r="D83" s="284"/>
    </row>
    <row r="84" spans="1:4">
      <c r="A84" s="258">
        <v>65</v>
      </c>
      <c r="B84" s="276" t="s">
        <v>292</v>
      </c>
      <c r="C84" s="285">
        <v>2.5000000000000005E-2</v>
      </c>
      <c r="D84" s="285"/>
    </row>
    <row r="85" spans="1:4">
      <c r="A85" s="258">
        <v>66</v>
      </c>
      <c r="B85" s="276" t="s">
        <v>293</v>
      </c>
      <c r="C85" s="285">
        <v>0</v>
      </c>
      <c r="D85" s="285"/>
    </row>
    <row r="86" spans="1:4">
      <c r="A86" s="258">
        <v>67</v>
      </c>
      <c r="B86" s="276" t="s">
        <v>294</v>
      </c>
      <c r="C86" s="285">
        <v>0</v>
      </c>
      <c r="D86" s="285"/>
    </row>
    <row r="87" spans="1:4" ht="25.5">
      <c r="A87" s="277">
        <v>68</v>
      </c>
      <c r="B87" s="278" t="s">
        <v>295</v>
      </c>
      <c r="C87" s="284">
        <v>9.736961149792614E-2</v>
      </c>
      <c r="D87" s="284"/>
    </row>
    <row r="88" spans="1:4" ht="15.75" customHeight="1" thickBot="1">
      <c r="A88" s="349" t="s">
        <v>296</v>
      </c>
      <c r="B88" s="349"/>
      <c r="C88" s="245"/>
      <c r="D88" s="243"/>
    </row>
    <row r="89" spans="1:4" ht="15.75" thickTop="1">
      <c r="A89" s="258">
        <v>72</v>
      </c>
      <c r="B89" s="272" t="s">
        <v>297</v>
      </c>
      <c r="C89" s="273">
        <v>0</v>
      </c>
      <c r="D89" s="274"/>
    </row>
    <row r="90" spans="1:4">
      <c r="A90" s="258">
        <v>73</v>
      </c>
      <c r="B90" s="272" t="s">
        <v>298</v>
      </c>
      <c r="C90" s="273">
        <v>0</v>
      </c>
      <c r="D90" s="286"/>
    </row>
    <row r="91" spans="1:4">
      <c r="A91" s="258">
        <v>75</v>
      </c>
      <c r="B91" s="272" t="s">
        <v>299</v>
      </c>
      <c r="C91" s="273">
        <v>0</v>
      </c>
      <c r="D91" s="286"/>
    </row>
    <row r="92" spans="1:4" ht="28.5" customHeight="1" thickBot="1">
      <c r="A92" s="349" t="s">
        <v>300</v>
      </c>
      <c r="B92" s="349"/>
      <c r="C92" s="245"/>
      <c r="D92" s="243" t="s">
        <v>170</v>
      </c>
    </row>
    <row r="93" spans="1:4" ht="26.25" thickTop="1">
      <c r="A93" s="258">
        <v>82</v>
      </c>
      <c r="B93" s="272" t="s">
        <v>301</v>
      </c>
      <c r="C93" s="281">
        <v>0</v>
      </c>
      <c r="D93" s="282"/>
    </row>
    <row r="94" spans="1:4">
      <c r="A94" s="258">
        <v>83</v>
      </c>
      <c r="B94" s="272" t="s">
        <v>302</v>
      </c>
      <c r="C94" s="273">
        <v>0</v>
      </c>
      <c r="D94" s="274"/>
    </row>
    <row r="95" spans="1:4" ht="25.5">
      <c r="A95" s="258">
        <v>84</v>
      </c>
      <c r="B95" s="272" t="s">
        <v>303</v>
      </c>
      <c r="C95" s="273">
        <v>0</v>
      </c>
      <c r="D95" s="274"/>
    </row>
    <row r="96" spans="1:4">
      <c r="A96" s="258">
        <v>85</v>
      </c>
      <c r="B96" s="272" t="s">
        <v>304</v>
      </c>
      <c r="C96" s="273">
        <v>0</v>
      </c>
      <c r="D96" s="274"/>
    </row>
    <row r="99" spans="2:2" ht="16.5">
      <c r="B99" s="287" t="s">
        <v>338</v>
      </c>
    </row>
  </sheetData>
  <sheetProtection algorithmName="SHA-512" hashValue="izMQ+qro0bMIOgksbDoSsmhWpFkAdQnfv3GV2WXElNe+KpYWHXCrI+lQGlbnhsIPgat+2ILNjUdCXzn1Jc1T4g==" saltValue="njP5/Dwc/ZNdN6hziTCiUw==" spinCount="100000" sheet="1" objects="1" scenarios="1"/>
  <mergeCells count="10">
    <mergeCell ref="A67:B67"/>
    <mergeCell ref="A79:B79"/>
    <mergeCell ref="A88:B88"/>
    <mergeCell ref="A92:B92"/>
    <mergeCell ref="A2:B3"/>
    <mergeCell ref="A7:B7"/>
    <mergeCell ref="A13:B13"/>
    <mergeCell ref="A41:B41"/>
    <mergeCell ref="A49:B49"/>
    <mergeCell ref="A61:B61"/>
  </mergeCells>
  <pageMargins left="0.511811024" right="0.511811024" top="0.78740157499999996" bottom="0.78740157499999996" header="0.31496062000000002" footer="0.31496062000000002"/>
  <headerFooter>
    <oddFooter>&amp;R_x000D_&amp;1#&amp;"Calibri"&amp;10&amp;K008000 [ CLASSIFICAÇÃO: PÚBLICA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B0A4D-2A74-46DB-BA8F-69F9907AD307}">
  <sheetPr>
    <tabColor theme="5" tint="-0.249977111117893"/>
  </sheetPr>
  <dimension ref="A1:G37"/>
  <sheetViews>
    <sheetView showGridLines="0" topLeftCell="A2" workbookViewId="0"/>
  </sheetViews>
  <sheetFormatPr defaultColWidth="9.140625" defaultRowHeight="12.75"/>
  <cols>
    <col min="1" max="1" width="74.28515625" style="214" customWidth="1"/>
    <col min="2" max="4" width="17.5703125" style="214" customWidth="1"/>
    <col min="5" max="16384" width="9.140625" style="214"/>
  </cols>
  <sheetData>
    <row r="1" spans="1:7" hidden="1"/>
    <row r="2" spans="1:7" s="236" customFormat="1" ht="11.25">
      <c r="A2" s="229"/>
      <c r="B2" s="229"/>
      <c r="C2" s="229"/>
      <c r="D2" s="229"/>
      <c r="E2" s="233"/>
      <c r="F2" s="234"/>
      <c r="G2" s="235"/>
    </row>
    <row r="3" spans="1:7" customFormat="1" ht="15.75" customHeight="1">
      <c r="A3" s="347" t="s">
        <v>309</v>
      </c>
      <c r="B3" s="347"/>
    </row>
    <row r="4" spans="1:7" customFormat="1" ht="15.75" thickBot="1">
      <c r="A4" s="347"/>
      <c r="B4" s="347"/>
      <c r="C4" s="288"/>
      <c r="D4" s="288"/>
    </row>
    <row r="5" spans="1:7" ht="14.25" thickTop="1" thickBot="1">
      <c r="A5" s="289" t="s">
        <v>171</v>
      </c>
      <c r="C5" s="290"/>
      <c r="D5" s="290" t="s">
        <v>172</v>
      </c>
    </row>
    <row r="6" spans="1:7" ht="65.25" thickTop="1" thickBot="1">
      <c r="A6" s="291" t="s">
        <v>308</v>
      </c>
      <c r="B6" s="292" t="s">
        <v>305</v>
      </c>
      <c r="C6" s="292" t="s">
        <v>306</v>
      </c>
      <c r="D6" s="293" t="s">
        <v>307</v>
      </c>
    </row>
    <row r="7" spans="1:7" ht="14.25" thickTop="1" thickBot="1">
      <c r="A7" s="294" t="s">
        <v>312</v>
      </c>
      <c r="B7" s="295"/>
      <c r="C7" s="295"/>
      <c r="D7" s="295"/>
    </row>
    <row r="8" spans="1:7" ht="13.5" thickTop="1">
      <c r="A8" s="296" t="s">
        <v>313</v>
      </c>
      <c r="B8" s="298">
        <v>3846507.7943013497</v>
      </c>
      <c r="C8" s="298">
        <v>1005542.2692</v>
      </c>
      <c r="D8" s="297"/>
    </row>
    <row r="9" spans="1:7">
      <c r="A9" s="296" t="s">
        <v>314</v>
      </c>
      <c r="B9" s="298">
        <v>199950140.41974673</v>
      </c>
      <c r="C9" s="298">
        <v>137528342.50445715</v>
      </c>
      <c r="D9" s="298"/>
    </row>
    <row r="10" spans="1:7">
      <c r="A10" s="296" t="s">
        <v>315</v>
      </c>
      <c r="B10" s="298">
        <v>0</v>
      </c>
      <c r="C10" s="298">
        <v>0</v>
      </c>
      <c r="D10" s="298"/>
    </row>
    <row r="11" spans="1:7">
      <c r="A11" s="296" t="s">
        <v>316</v>
      </c>
      <c r="B11" s="298">
        <v>-271764.56808583997</v>
      </c>
      <c r="C11" s="298">
        <v>-120745.54403999998</v>
      </c>
      <c r="D11" s="298"/>
    </row>
    <row r="12" spans="1:7">
      <c r="A12" s="296" t="s">
        <v>317</v>
      </c>
      <c r="B12" s="298">
        <v>14057162.99715136</v>
      </c>
      <c r="C12" s="298">
        <v>13597147.152650002</v>
      </c>
      <c r="D12" s="298"/>
    </row>
    <row r="13" spans="1:7">
      <c r="A13" s="296" t="s">
        <v>318</v>
      </c>
      <c r="B13" s="298">
        <v>2541410.1323200008</v>
      </c>
      <c r="C13" s="298">
        <v>209001.93393000006</v>
      </c>
      <c r="D13" s="298"/>
    </row>
    <row r="14" spans="1:7">
      <c r="A14" s="296" t="s">
        <v>319</v>
      </c>
      <c r="B14" s="298">
        <v>407983.94147827587</v>
      </c>
      <c r="C14" s="298">
        <v>229416.04578000004</v>
      </c>
      <c r="D14" s="298"/>
    </row>
    <row r="15" spans="1:7">
      <c r="A15" s="296" t="s">
        <v>227</v>
      </c>
      <c r="B15" s="298">
        <v>468353.72926999995</v>
      </c>
      <c r="C15" s="298">
        <v>426275.62955000001</v>
      </c>
      <c r="D15" s="298"/>
    </row>
    <row r="16" spans="1:7">
      <c r="A16" s="296" t="s">
        <v>320</v>
      </c>
      <c r="B16" s="298">
        <v>-429253.37700870144</v>
      </c>
      <c r="C16" s="298">
        <v>-722548.67324000003</v>
      </c>
      <c r="D16" s="298"/>
    </row>
    <row r="17" spans="1:4">
      <c r="A17" s="296" t="s">
        <v>321</v>
      </c>
      <c r="B17" s="298">
        <v>0</v>
      </c>
      <c r="C17" s="298">
        <v>0</v>
      </c>
      <c r="D17" s="298"/>
    </row>
    <row r="18" spans="1:4" ht="13.5" thickBot="1">
      <c r="A18" s="299" t="s">
        <v>322</v>
      </c>
      <c r="B18" s="300">
        <v>243326755.54576394</v>
      </c>
      <c r="C18" s="300">
        <v>171093025.50611714</v>
      </c>
      <c r="D18" s="300"/>
    </row>
    <row r="19" spans="1:4" ht="13.5" thickBot="1">
      <c r="A19" s="301" t="s">
        <v>323</v>
      </c>
      <c r="B19" s="302"/>
      <c r="C19" s="302"/>
      <c r="D19" s="302"/>
    </row>
    <row r="20" spans="1:4" ht="13.5" thickTop="1">
      <c r="A20" s="296" t="s">
        <v>324</v>
      </c>
      <c r="B20" s="297">
        <v>104730303.01578452</v>
      </c>
      <c r="C20" s="297">
        <v>116543617.77553713</v>
      </c>
      <c r="D20" s="297"/>
    </row>
    <row r="21" spans="1:4">
      <c r="A21" s="296" t="s">
        <v>325</v>
      </c>
      <c r="B21" s="298">
        <v>107488260.17793711</v>
      </c>
      <c r="C21" s="298">
        <v>32174850.719530012</v>
      </c>
      <c r="D21" s="298"/>
    </row>
    <row r="22" spans="1:4">
      <c r="A22" s="296" t="s">
        <v>326</v>
      </c>
      <c r="B22" s="298">
        <v>12658739.461122928</v>
      </c>
      <c r="C22" s="298">
        <v>12389918.557399999</v>
      </c>
      <c r="D22" s="298"/>
    </row>
    <row r="23" spans="1:4" ht="13.5" thickBot="1">
      <c r="A23" s="299" t="s">
        <v>327</v>
      </c>
      <c r="B23" s="300">
        <v>224877302.65484455</v>
      </c>
      <c r="C23" s="300">
        <v>161108387.05246714</v>
      </c>
      <c r="D23" s="300"/>
    </row>
    <row r="24" spans="1:4" ht="13.5" thickBot="1">
      <c r="A24" s="301" t="s">
        <v>328</v>
      </c>
      <c r="B24" s="303"/>
      <c r="C24" s="303"/>
      <c r="D24" s="303"/>
    </row>
    <row r="25" spans="1:4" ht="13.5" thickTop="1">
      <c r="A25" s="296" t="s">
        <v>329</v>
      </c>
      <c r="B25" s="298">
        <v>3773.5032700000002</v>
      </c>
      <c r="C25" s="298">
        <v>6408045.2805300001</v>
      </c>
      <c r="D25" s="298" t="s">
        <v>385</v>
      </c>
    </row>
    <row r="26" spans="1:4">
      <c r="A26" s="296" t="s">
        <v>330</v>
      </c>
      <c r="B26" s="298">
        <v>3773.5032700000002</v>
      </c>
      <c r="C26" s="298">
        <v>6408045.2805300001</v>
      </c>
      <c r="D26" s="298"/>
    </row>
    <row r="27" spans="1:4">
      <c r="A27" s="296" t="s">
        <v>331</v>
      </c>
      <c r="B27" s="298">
        <v>0</v>
      </c>
      <c r="C27" s="298">
        <v>0</v>
      </c>
      <c r="D27" s="298"/>
    </row>
    <row r="28" spans="1:4">
      <c r="A28" s="296" t="s">
        <v>332</v>
      </c>
      <c r="B28" s="253">
        <v>9768772.6646877602</v>
      </c>
      <c r="C28" s="253">
        <v>2370237.8721099994</v>
      </c>
      <c r="D28" s="252" t="s">
        <v>386</v>
      </c>
    </row>
    <row r="29" spans="1:4">
      <c r="A29" s="296" t="s">
        <v>333</v>
      </c>
      <c r="B29" s="253">
        <v>7021231.495214222</v>
      </c>
      <c r="C29" s="253">
        <v>156355.30101000005</v>
      </c>
      <c r="D29" s="252" t="s">
        <v>387</v>
      </c>
    </row>
    <row r="30" spans="1:4">
      <c r="A30" s="296" t="s">
        <v>334</v>
      </c>
      <c r="B30" s="253">
        <v>1772787.8281017772</v>
      </c>
      <c r="C30" s="253">
        <v>0</v>
      </c>
      <c r="D30" s="252"/>
    </row>
    <row r="31" spans="1:4">
      <c r="A31" s="296" t="s">
        <v>335</v>
      </c>
      <c r="B31" s="253">
        <v>-117117.10904000001</v>
      </c>
      <c r="C31" s="253">
        <v>0</v>
      </c>
      <c r="D31" s="298" t="s">
        <v>388</v>
      </c>
    </row>
    <row r="32" spans="1:4" ht="13.5" thickBot="1">
      <c r="A32" s="299" t="s">
        <v>336</v>
      </c>
      <c r="B32" s="300">
        <v>18449448.382233758</v>
      </c>
      <c r="C32" s="300">
        <v>8934638.4536499996</v>
      </c>
      <c r="D32" s="300"/>
    </row>
    <row r="33" spans="1:4">
      <c r="A33" s="304"/>
      <c r="B33" s="305"/>
      <c r="C33" s="305"/>
      <c r="D33" s="305"/>
    </row>
    <row r="34" spans="1:4">
      <c r="A34" s="306"/>
      <c r="B34" s="307"/>
      <c r="C34" s="307"/>
      <c r="D34" s="307"/>
    </row>
    <row r="35" spans="1:4">
      <c r="A35" s="306"/>
    </row>
    <row r="37" spans="1:4">
      <c r="A37" s="308"/>
    </row>
  </sheetData>
  <sheetProtection algorithmName="SHA-512" hashValue="RXm8isXfNPy1dbxNimAmuYUZKsm3TC5WnlPZEGfQVsEL5orT8pImzukSRCPvnbERsPotVcpCedpMq2j4PFXk8w==" saltValue="KXgMJtIWeLLR//Hz8zopkQ==" spinCount="100000" sheet="1" objects="1" scenarios="1"/>
  <mergeCells count="1">
    <mergeCell ref="A3:B4"/>
  </mergeCells>
  <pageMargins left="0.511811024" right="0.511811024" top="0.78740157499999996" bottom="0.78740157499999996" header="0.31496062000000002" footer="0.31496062000000002"/>
  <pageSetup paperSize="9" orientation="portrait" horizontalDpi="360" verticalDpi="360" r:id="rId1"/>
  <headerFooter>
    <oddFooter>&amp;R_x000D_&amp;1#&amp;"Calibri"&amp;10&amp;K008000 [ CLASSIFICAÇÃO: PÚBLICA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79998168889431442"/>
  </sheetPr>
  <dimension ref="A1:K35"/>
  <sheetViews>
    <sheetView showGridLines="0" zoomScale="85" zoomScaleNormal="85" workbookViewId="0">
      <selection activeCell="E11" sqref="E11"/>
    </sheetView>
  </sheetViews>
  <sheetFormatPr defaultRowHeight="15"/>
  <cols>
    <col min="1" max="1" width="3.85546875" customWidth="1"/>
    <col min="2" max="2" width="69.140625" bestFit="1" customWidth="1"/>
    <col min="3" max="7" width="14.140625" customWidth="1"/>
    <col min="8" max="8" width="9.140625" bestFit="1" customWidth="1"/>
    <col min="9" max="9" width="9.5703125" bestFit="1" customWidth="1"/>
  </cols>
  <sheetData>
    <row r="1" spans="1:11" ht="35.450000000000003" customHeight="1">
      <c r="B1" s="188" t="s">
        <v>77</v>
      </c>
      <c r="C1" s="188"/>
      <c r="D1" s="188"/>
      <c r="E1" s="188"/>
      <c r="F1" s="188"/>
      <c r="G1" s="188"/>
    </row>
    <row r="2" spans="1:11" ht="18.600000000000001" customHeight="1" thickBot="1">
      <c r="B2" s="177" t="s">
        <v>12</v>
      </c>
      <c r="C2" s="192" t="s">
        <v>172</v>
      </c>
      <c r="D2" s="192" t="s">
        <v>156</v>
      </c>
      <c r="E2" s="192" t="s">
        <v>152</v>
      </c>
      <c r="F2" s="192" t="s">
        <v>151</v>
      </c>
      <c r="G2" s="192" t="s">
        <v>155</v>
      </c>
    </row>
    <row r="3" spans="1:11" s="1" customFormat="1" ht="18.600000000000001" customHeight="1" thickTop="1">
      <c r="B3" s="15" t="s">
        <v>13</v>
      </c>
      <c r="C3" s="15"/>
      <c r="D3" s="15"/>
      <c r="E3" s="15"/>
      <c r="F3" s="15"/>
      <c r="G3" s="15"/>
    </row>
    <row r="4" spans="1:11" s="2" customFormat="1" ht="18.600000000000001" customHeight="1">
      <c r="A4" s="193"/>
      <c r="B4" s="56" t="s">
        <v>14</v>
      </c>
      <c r="C4" s="51">
        <v>8207700.4701699996</v>
      </c>
      <c r="D4" s="51">
        <v>7647909.7740099942</v>
      </c>
      <c r="E4" s="51">
        <v>7394776.8018500004</v>
      </c>
      <c r="F4" s="51">
        <v>6022388.3881999999</v>
      </c>
      <c r="G4" s="51">
        <v>4515651.1434300002</v>
      </c>
      <c r="H4" s="47"/>
    </row>
    <row r="5" spans="1:11" s="2" customFormat="1" ht="18.600000000000001" customHeight="1">
      <c r="A5" s="193"/>
      <c r="B5" s="56" t="s">
        <v>15</v>
      </c>
      <c r="C5" s="51">
        <v>8207700.4701699996</v>
      </c>
      <c r="D5" s="51">
        <v>7647909.7740099942</v>
      </c>
      <c r="E5" s="51">
        <v>7394776.8018500004</v>
      </c>
      <c r="F5" s="51">
        <v>6022388.3881999999</v>
      </c>
      <c r="G5" s="51">
        <v>4515651.1434300002</v>
      </c>
    </row>
    <row r="6" spans="1:11" s="2" customFormat="1" ht="18.600000000000001" customHeight="1">
      <c r="A6" s="193"/>
      <c r="B6" s="56" t="s">
        <v>16</v>
      </c>
      <c r="C6" s="51">
        <v>8870547.8776200004</v>
      </c>
      <c r="D6" s="51">
        <v>8320155.9055499947</v>
      </c>
      <c r="E6" s="51">
        <v>7981065.5397700006</v>
      </c>
      <c r="F6" s="51">
        <v>6022388.3881999999</v>
      </c>
      <c r="G6" s="51">
        <v>4515651.1434300002</v>
      </c>
    </row>
    <row r="7" spans="1:11" s="2" customFormat="1" ht="18.600000000000001" customHeight="1">
      <c r="A7" s="193"/>
      <c r="B7" s="56" t="s">
        <v>17</v>
      </c>
      <c r="C7" s="51">
        <v>0</v>
      </c>
      <c r="D7" s="51">
        <v>0</v>
      </c>
      <c r="E7" s="51">
        <v>0</v>
      </c>
      <c r="F7" s="51">
        <v>0</v>
      </c>
      <c r="G7" s="51">
        <v>0</v>
      </c>
    </row>
    <row r="8" spans="1:11" s="2" customFormat="1" ht="18.600000000000001" customHeight="1">
      <c r="A8" s="193"/>
      <c r="B8" s="178" t="s">
        <v>18</v>
      </c>
      <c r="C8" s="51">
        <v>0</v>
      </c>
      <c r="D8" s="51">
        <v>0</v>
      </c>
      <c r="E8" s="51">
        <v>0</v>
      </c>
      <c r="F8" s="51">
        <v>0</v>
      </c>
      <c r="G8" s="51">
        <v>0</v>
      </c>
    </row>
    <row r="9" spans="1:11" s="1" customFormat="1" ht="18.600000000000001" customHeight="1">
      <c r="A9" s="194"/>
      <c r="B9" s="16" t="s">
        <v>19</v>
      </c>
      <c r="C9" s="16"/>
      <c r="D9" s="16"/>
      <c r="E9" s="16"/>
      <c r="F9" s="16"/>
      <c r="G9" s="16"/>
    </row>
    <row r="10" spans="1:11" s="2" customFormat="1" ht="18.600000000000001" customHeight="1">
      <c r="A10" s="193"/>
      <c r="B10" s="179" t="s">
        <v>20</v>
      </c>
      <c r="C10" s="51">
        <v>43833398.759629995</v>
      </c>
      <c r="D10" s="51">
        <v>40888097.395450003</v>
      </c>
      <c r="E10" s="51">
        <v>39405137.137819998</v>
      </c>
      <c r="F10" s="51">
        <v>37384565.735580005</v>
      </c>
      <c r="G10" s="51">
        <v>31716973.909680001</v>
      </c>
      <c r="H10" s="47"/>
      <c r="J10"/>
    </row>
    <row r="11" spans="1:11" s="1" customFormat="1" ht="18.600000000000001" customHeight="1">
      <c r="A11" s="194"/>
      <c r="B11" s="16" t="s">
        <v>21</v>
      </c>
      <c r="C11" s="16"/>
      <c r="D11" s="16"/>
      <c r="E11" s="16"/>
      <c r="F11" s="16"/>
      <c r="G11" s="16"/>
    </row>
    <row r="12" spans="1:11" s="2" customFormat="1" ht="18.600000000000001" customHeight="1">
      <c r="A12" s="193"/>
      <c r="B12" s="56" t="s">
        <v>22</v>
      </c>
      <c r="C12" s="210">
        <v>0.18720000000000001</v>
      </c>
      <c r="D12" s="210">
        <v>0.187</v>
      </c>
      <c r="E12" s="210">
        <v>0.18770000000000001</v>
      </c>
      <c r="F12" s="210">
        <v>0.16109999999999999</v>
      </c>
      <c r="G12" s="210">
        <v>0.1424</v>
      </c>
      <c r="H12" s="48"/>
    </row>
    <row r="13" spans="1:11" s="2" customFormat="1" ht="18.600000000000001" customHeight="1">
      <c r="A13" s="193"/>
      <c r="B13" s="56" t="s">
        <v>23</v>
      </c>
      <c r="C13" s="210">
        <v>0.18720000000000001</v>
      </c>
      <c r="D13" s="210">
        <v>0.187</v>
      </c>
      <c r="E13" s="210">
        <v>0.18770000000000001</v>
      </c>
      <c r="F13" s="210">
        <v>0.16109999999999999</v>
      </c>
      <c r="G13" s="210">
        <v>0.1424</v>
      </c>
      <c r="I13" s="48"/>
    </row>
    <row r="14" spans="1:11" s="2" customFormat="1" ht="18.600000000000001" customHeight="1">
      <c r="A14" s="193"/>
      <c r="B14" s="178" t="s">
        <v>24</v>
      </c>
      <c r="C14" s="210">
        <v>0.2024</v>
      </c>
      <c r="D14" s="210">
        <v>0.20349999999999999</v>
      </c>
      <c r="E14" s="210">
        <v>0.20250000000000001</v>
      </c>
      <c r="F14" s="210">
        <v>0.16109999999999999</v>
      </c>
      <c r="G14" s="210">
        <v>0.1424</v>
      </c>
    </row>
    <row r="15" spans="1:11" s="1" customFormat="1" ht="18.600000000000001" customHeight="1">
      <c r="A15" s="194"/>
      <c r="B15" s="16" t="s">
        <v>25</v>
      </c>
      <c r="C15" s="16"/>
      <c r="D15" s="16"/>
      <c r="E15" s="16"/>
      <c r="F15" s="16"/>
      <c r="G15" s="16"/>
      <c r="I15" s="195"/>
      <c r="J15" s="195"/>
    </row>
    <row r="16" spans="1:11" s="2" customFormat="1" ht="18.600000000000001" customHeight="1">
      <c r="A16" s="193"/>
      <c r="B16" s="180" t="s">
        <v>26</v>
      </c>
      <c r="C16" s="210">
        <v>2.5000000000000001E-2</v>
      </c>
      <c r="D16" s="210">
        <v>2.5000000000000001E-2</v>
      </c>
      <c r="E16" s="210">
        <v>2.5000000000000001E-2</v>
      </c>
      <c r="F16" s="210">
        <v>2.5000000000000001E-2</v>
      </c>
      <c r="G16" s="210">
        <v>2.5000000000000001E-2</v>
      </c>
      <c r="H16" s="50"/>
      <c r="I16" s="50"/>
      <c r="J16" s="50"/>
      <c r="K16" s="50"/>
    </row>
    <row r="17" spans="1:9" s="2" customFormat="1" ht="18.600000000000001" customHeight="1">
      <c r="A17" s="193"/>
      <c r="B17" s="180" t="s">
        <v>27</v>
      </c>
      <c r="C17" s="210">
        <v>0</v>
      </c>
      <c r="D17" s="210">
        <v>0</v>
      </c>
      <c r="E17" s="210">
        <v>0</v>
      </c>
      <c r="F17" s="210">
        <v>0</v>
      </c>
      <c r="G17" s="210">
        <v>0</v>
      </c>
    </row>
    <row r="18" spans="1:9" s="2" customFormat="1" ht="18.600000000000001" customHeight="1">
      <c r="A18" s="193"/>
      <c r="B18" s="180" t="s">
        <v>28</v>
      </c>
      <c r="C18" s="210">
        <v>0</v>
      </c>
      <c r="D18" s="210">
        <v>0</v>
      </c>
      <c r="E18" s="210">
        <v>0</v>
      </c>
      <c r="F18" s="210">
        <v>0</v>
      </c>
      <c r="G18" s="210">
        <v>0</v>
      </c>
    </row>
    <row r="19" spans="1:9" s="2" customFormat="1" ht="18.600000000000001" customHeight="1">
      <c r="A19" s="193"/>
      <c r="B19" s="56" t="s">
        <v>29</v>
      </c>
      <c r="C19" s="210">
        <v>2.5000000000000001E-2</v>
      </c>
      <c r="D19" s="210">
        <v>2.5000000000000001E-2</v>
      </c>
      <c r="E19" s="210">
        <v>2.5000000000000001E-2</v>
      </c>
      <c r="F19" s="210">
        <v>2.5000000000000001E-2</v>
      </c>
      <c r="G19" s="210">
        <v>2.5000000000000001E-2</v>
      </c>
    </row>
    <row r="20" spans="1:9" s="2" customFormat="1" ht="18.600000000000001" customHeight="1">
      <c r="A20" s="193"/>
      <c r="B20" s="178" t="s">
        <v>30</v>
      </c>
      <c r="C20" s="210">
        <v>8.2199999999999995E-2</v>
      </c>
      <c r="D20" s="210">
        <v>8.2000000000000003E-2</v>
      </c>
      <c r="E20" s="210">
        <v>8.270000000000001E-2</v>
      </c>
      <c r="F20" s="210">
        <v>5.6099999999999997E-2</v>
      </c>
      <c r="G20" s="210">
        <v>3.7400000000000003E-2</v>
      </c>
    </row>
    <row r="21" spans="1:9" s="1" customFormat="1" ht="18.600000000000001" customHeight="1">
      <c r="A21" s="194"/>
      <c r="B21" s="16" t="s">
        <v>31</v>
      </c>
      <c r="C21" s="16"/>
      <c r="D21" s="16"/>
      <c r="E21" s="16"/>
      <c r="F21" s="16"/>
      <c r="G21" s="16"/>
      <c r="I21" s="49"/>
    </row>
    <row r="22" spans="1:9" s="2" customFormat="1" ht="18.600000000000001" customHeight="1">
      <c r="A22" s="193"/>
      <c r="B22" s="56" t="s">
        <v>32</v>
      </c>
      <c r="C22" s="211">
        <v>164791431.45284</v>
      </c>
      <c r="D22" s="211">
        <v>133903471.98800999</v>
      </c>
      <c r="E22" s="211">
        <v>147150760.18513</v>
      </c>
      <c r="F22" s="211">
        <v>126784669.84139</v>
      </c>
      <c r="G22" s="211">
        <v>113360662.0803</v>
      </c>
      <c r="I22" s="39"/>
    </row>
    <row r="23" spans="1:9" s="2" customFormat="1" ht="18.600000000000001" customHeight="1">
      <c r="A23" s="193"/>
      <c r="B23" s="178" t="s">
        <v>33</v>
      </c>
      <c r="C23" s="212">
        <v>4.9799999999999997E-2</v>
      </c>
      <c r="D23" s="212">
        <v>5.7099999999999998E-2</v>
      </c>
      <c r="E23" s="212">
        <v>5.0299999999999997E-2</v>
      </c>
      <c r="F23" s="212">
        <v>4.7500000000000001E-2</v>
      </c>
      <c r="G23" s="212">
        <v>3.9800000000000002E-2</v>
      </c>
    </row>
    <row r="24" spans="1:9" s="1" customFormat="1" ht="18.600000000000001" customHeight="1">
      <c r="A24" s="194"/>
      <c r="B24" s="16" t="s">
        <v>34</v>
      </c>
      <c r="C24" s="16"/>
      <c r="D24" s="16"/>
      <c r="E24" s="16"/>
      <c r="F24" s="16"/>
      <c r="G24" s="16"/>
    </row>
    <row r="25" spans="1:9" s="2" customFormat="1" ht="18.600000000000001" customHeight="1">
      <c r="A25" s="193"/>
      <c r="B25" s="56" t="s">
        <v>35</v>
      </c>
      <c r="C25" s="209" t="s">
        <v>384</v>
      </c>
      <c r="D25" s="209" t="s">
        <v>384</v>
      </c>
      <c r="E25" s="209" t="s">
        <v>384</v>
      </c>
      <c r="F25" s="209" t="s">
        <v>384</v>
      </c>
      <c r="G25" s="209" t="s">
        <v>384</v>
      </c>
    </row>
    <row r="26" spans="1:9" s="2" customFormat="1" ht="18.600000000000001" customHeight="1">
      <c r="A26" s="193"/>
      <c r="B26" s="56" t="s">
        <v>36</v>
      </c>
      <c r="C26" s="209" t="s">
        <v>384</v>
      </c>
      <c r="D26" s="209" t="s">
        <v>384</v>
      </c>
      <c r="E26" s="209" t="s">
        <v>384</v>
      </c>
      <c r="F26" s="209" t="s">
        <v>384</v>
      </c>
      <c r="G26" s="209" t="s">
        <v>384</v>
      </c>
    </row>
    <row r="27" spans="1:9" s="2" customFormat="1" ht="18.600000000000001" customHeight="1">
      <c r="A27" s="193"/>
      <c r="B27" s="178" t="s">
        <v>37</v>
      </c>
      <c r="C27" s="209" t="s">
        <v>384</v>
      </c>
      <c r="D27" s="209" t="s">
        <v>384</v>
      </c>
      <c r="E27" s="209" t="s">
        <v>384</v>
      </c>
      <c r="F27" s="209" t="s">
        <v>384</v>
      </c>
      <c r="G27" s="209" t="s">
        <v>384</v>
      </c>
    </row>
    <row r="28" spans="1:9" s="1" customFormat="1" ht="18.600000000000001" customHeight="1">
      <c r="A28" s="194"/>
      <c r="B28" s="16" t="s">
        <v>38</v>
      </c>
      <c r="C28" s="16"/>
      <c r="D28" s="16"/>
      <c r="E28" s="16"/>
      <c r="F28" s="16"/>
      <c r="G28" s="16"/>
    </row>
    <row r="29" spans="1:9" s="2" customFormat="1" ht="18.600000000000001" customHeight="1">
      <c r="A29" s="193"/>
      <c r="B29" s="56" t="s">
        <v>39</v>
      </c>
      <c r="C29" s="209" t="s">
        <v>384</v>
      </c>
      <c r="D29" s="209" t="s">
        <v>384</v>
      </c>
      <c r="E29" s="209" t="s">
        <v>384</v>
      </c>
      <c r="F29" s="209" t="s">
        <v>384</v>
      </c>
      <c r="G29" s="209" t="s">
        <v>384</v>
      </c>
    </row>
    <row r="30" spans="1:9" s="2" customFormat="1" ht="18.600000000000001" customHeight="1">
      <c r="A30" s="193"/>
      <c r="B30" s="56" t="s">
        <v>40</v>
      </c>
      <c r="C30" s="209" t="s">
        <v>384</v>
      </c>
      <c r="D30" s="209" t="s">
        <v>384</v>
      </c>
      <c r="E30" s="209" t="s">
        <v>384</v>
      </c>
      <c r="F30" s="209" t="s">
        <v>384</v>
      </c>
      <c r="G30" s="209" t="s">
        <v>384</v>
      </c>
    </row>
    <row r="31" spans="1:9" s="2" customFormat="1" ht="18.600000000000001" customHeight="1" thickBot="1">
      <c r="A31" s="193"/>
      <c r="B31" s="181" t="s">
        <v>41</v>
      </c>
      <c r="C31" s="209" t="s">
        <v>384</v>
      </c>
      <c r="D31" s="209" t="s">
        <v>384</v>
      </c>
      <c r="E31" s="209" t="s">
        <v>384</v>
      </c>
      <c r="F31" s="209" t="s">
        <v>384</v>
      </c>
      <c r="G31" s="209" t="s">
        <v>384</v>
      </c>
    </row>
    <row r="32" spans="1:9" ht="17.100000000000001" customHeight="1" thickTop="1">
      <c r="B32" s="314"/>
      <c r="C32" s="314"/>
      <c r="D32" s="314"/>
      <c r="E32" s="314"/>
      <c r="F32" s="314"/>
      <c r="G32" s="314"/>
    </row>
    <row r="34" spans="2:7" ht="15.75">
      <c r="B34" s="70" t="s">
        <v>59</v>
      </c>
      <c r="C34" s="70"/>
      <c r="D34" s="71"/>
      <c r="E34" s="71"/>
    </row>
    <row r="35" spans="2:7" ht="42.6" customHeight="1">
      <c r="B35" s="315" t="s">
        <v>173</v>
      </c>
      <c r="C35" s="315"/>
      <c r="D35" s="315"/>
      <c r="E35" s="315"/>
      <c r="F35" s="315"/>
      <c r="G35" s="315"/>
    </row>
  </sheetData>
  <sheetProtection algorithmName="SHA-512" hashValue="CRXf/GpYFKioijuoA3qLN7oe+NlNQNDUNjewiLimSexzIIU7MuLc4r6SIrnPizVdhBV7WrzlFEfv2w04G8tMaQ==" saltValue="PPE5E362azX0UveABJ4QfA==" spinCount="100000" sheet="1" objects="1" scenarios="1"/>
  <mergeCells count="2">
    <mergeCell ref="B32:G32"/>
    <mergeCell ref="B35:G35"/>
  </mergeCells>
  <pageMargins left="0.7" right="0.7" top="0.75" bottom="0.75" header="0.3" footer="0.3"/>
  <pageSetup paperSize="9" orientation="portrait" r:id="rId1"/>
  <headerFooter>
    <oddFooter>&amp;R_x000D_&amp;1#&amp;"Calibri"&amp;10&amp;K008000 [ CLASSIFICAÇÃO: PÚBLICA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5" tint="0.79998168889431442"/>
  </sheetPr>
  <dimension ref="B1:H23"/>
  <sheetViews>
    <sheetView showGridLines="0" zoomScale="80" zoomScaleNormal="80" workbookViewId="0">
      <selection activeCell="C2" sqref="C2:D2"/>
    </sheetView>
  </sheetViews>
  <sheetFormatPr defaultRowHeight="15"/>
  <cols>
    <col min="1" max="1" width="3.42578125" customWidth="1"/>
    <col min="2" max="2" width="81.7109375" customWidth="1"/>
    <col min="3" max="4" width="14.140625" customWidth="1"/>
    <col min="5" max="5" width="15.5703125" customWidth="1"/>
    <col min="6" max="6" width="15.5703125" bestFit="1" customWidth="1"/>
    <col min="8" max="8" width="9.140625" bestFit="1" customWidth="1"/>
  </cols>
  <sheetData>
    <row r="1" spans="2:8" ht="35.450000000000003" customHeight="1" thickBot="1">
      <c r="B1" s="41" t="s">
        <v>78</v>
      </c>
      <c r="C1" s="42"/>
      <c r="D1" s="42"/>
      <c r="E1" s="43"/>
    </row>
    <row r="2" spans="2:8" ht="33.6" customHeight="1" thickTop="1" thickBot="1">
      <c r="B2" s="196"/>
      <c r="C2" s="316" t="s">
        <v>0</v>
      </c>
      <c r="D2" s="316"/>
      <c r="E2" s="186" t="s">
        <v>60</v>
      </c>
    </row>
    <row r="3" spans="2:8" ht="15.95" customHeight="1" thickTop="1">
      <c r="B3" s="182" t="s">
        <v>12</v>
      </c>
      <c r="C3" s="187" t="s">
        <v>172</v>
      </c>
      <c r="D3" s="187" t="s">
        <v>156</v>
      </c>
      <c r="E3" s="187" t="s">
        <v>172</v>
      </c>
    </row>
    <row r="4" spans="2:8" s="1" customFormat="1" ht="15.95" customHeight="1" thickBot="1">
      <c r="B4" s="6" t="s">
        <v>43</v>
      </c>
      <c r="C4" s="9">
        <v>27162996.138470002</v>
      </c>
      <c r="D4" s="9">
        <v>25982823.593510006</v>
      </c>
      <c r="E4" s="7">
        <v>2173039.6910776002</v>
      </c>
      <c r="F4" s="47"/>
      <c r="H4" s="107"/>
    </row>
    <row r="5" spans="2:8" s="2" customFormat="1" ht="15.95" customHeight="1" thickTop="1">
      <c r="B5" s="180" t="s">
        <v>44</v>
      </c>
      <c r="C5" s="38">
        <v>17910481.079950001</v>
      </c>
      <c r="D5" s="38">
        <v>17550561.63326</v>
      </c>
      <c r="E5" s="31">
        <v>1432838.486396</v>
      </c>
      <c r="F5" s="47"/>
    </row>
    <row r="6" spans="2:8" s="2" customFormat="1" ht="15.95" customHeight="1">
      <c r="B6" s="180" t="s">
        <v>45</v>
      </c>
      <c r="C6" s="38">
        <v>5192661.0149999997</v>
      </c>
      <c r="D6" s="38">
        <v>4111935.6893700007</v>
      </c>
      <c r="E6" s="31">
        <v>415412.8812</v>
      </c>
      <c r="F6" s="47"/>
    </row>
    <row r="7" spans="2:8" s="2" customFormat="1" ht="15.95" customHeight="1">
      <c r="B7" s="183" t="s">
        <v>46</v>
      </c>
      <c r="C7" s="38">
        <v>0</v>
      </c>
      <c r="D7" s="38">
        <v>0</v>
      </c>
      <c r="E7" s="31">
        <v>0</v>
      </c>
      <c r="F7" s="47"/>
    </row>
    <row r="8" spans="2:8" s="2" customFormat="1" ht="15.95" customHeight="1">
      <c r="B8" s="183" t="s">
        <v>47</v>
      </c>
      <c r="C8" s="38">
        <v>4364438.8487200001</v>
      </c>
      <c r="D8" s="38">
        <v>3271228.6366100004</v>
      </c>
      <c r="E8" s="31">
        <v>349155.10789760004</v>
      </c>
      <c r="F8" s="47"/>
    </row>
    <row r="9" spans="2:8" s="2" customFormat="1" ht="15.95" customHeight="1">
      <c r="B9" s="183" t="s">
        <v>48</v>
      </c>
      <c r="C9" s="38">
        <v>828222.16628</v>
      </c>
      <c r="D9" s="38">
        <v>840707.05275999999</v>
      </c>
      <c r="E9" s="31">
        <v>66257.773302400004</v>
      </c>
      <c r="F9" s="47"/>
    </row>
    <row r="10" spans="2:8" s="2" customFormat="1" ht="15.95" customHeight="1">
      <c r="B10" s="184" t="s">
        <v>49</v>
      </c>
      <c r="C10" s="38">
        <v>1440118.8230000001</v>
      </c>
      <c r="D10" s="38">
        <v>1803949.51</v>
      </c>
      <c r="E10" s="31">
        <v>115209.50584000001</v>
      </c>
      <c r="F10" s="47"/>
    </row>
    <row r="11" spans="2:8" s="2" customFormat="1" ht="15.95" customHeight="1">
      <c r="B11" s="180" t="s">
        <v>50</v>
      </c>
      <c r="C11" s="38">
        <v>391611.07244000002</v>
      </c>
      <c r="D11" s="38">
        <v>302411.60014999995</v>
      </c>
      <c r="E11" s="31">
        <v>31328.885795200003</v>
      </c>
      <c r="F11" s="47"/>
      <c r="G11"/>
    </row>
    <row r="12" spans="2:8" s="2" customFormat="1" ht="15.95" customHeight="1">
      <c r="B12" s="180" t="s">
        <v>51</v>
      </c>
      <c r="C12" s="38">
        <v>0</v>
      </c>
      <c r="D12" s="38">
        <v>0</v>
      </c>
      <c r="E12" s="31">
        <v>0</v>
      </c>
      <c r="F12" s="47"/>
    </row>
    <row r="13" spans="2:8" s="2" customFormat="1" ht="15.95" customHeight="1">
      <c r="B13" s="180" t="s">
        <v>52</v>
      </c>
      <c r="C13" s="38">
        <v>0</v>
      </c>
      <c r="D13" s="38">
        <v>0</v>
      </c>
      <c r="E13" s="31">
        <v>0</v>
      </c>
      <c r="F13" s="47"/>
    </row>
    <row r="14" spans="2:8" s="2" customFormat="1" ht="15.95" customHeight="1">
      <c r="B14" s="180" t="s">
        <v>53</v>
      </c>
      <c r="C14" s="38">
        <v>327064.58060000004</v>
      </c>
      <c r="D14" s="38">
        <v>281171.14155</v>
      </c>
      <c r="E14" s="31">
        <v>26165.166448000004</v>
      </c>
      <c r="F14" s="47"/>
    </row>
    <row r="15" spans="2:8" s="2" customFormat="1" ht="15.95" customHeight="1">
      <c r="B15" s="180" t="s">
        <v>54</v>
      </c>
      <c r="C15" s="38">
        <v>1901059.56748</v>
      </c>
      <c r="D15" s="38">
        <v>1932794.0191800001</v>
      </c>
      <c r="E15" s="31">
        <v>152084.76539839999</v>
      </c>
      <c r="F15" s="47"/>
    </row>
    <row r="16" spans="2:8" s="1" customFormat="1" ht="15.95" customHeight="1" thickBot="1">
      <c r="B16" s="6" t="s">
        <v>55</v>
      </c>
      <c r="C16" s="9">
        <v>3592941.51278</v>
      </c>
      <c r="D16" s="9">
        <v>1827812.69356</v>
      </c>
      <c r="E16" s="7">
        <v>287435.32102239999</v>
      </c>
      <c r="F16" s="47"/>
    </row>
    <row r="17" spans="2:6" s="2" customFormat="1" ht="15.95" customHeight="1" thickTop="1">
      <c r="B17" s="180" t="s">
        <v>56</v>
      </c>
      <c r="C17" s="38">
        <v>3592941.51278</v>
      </c>
      <c r="D17" s="38">
        <v>1827812.69356</v>
      </c>
      <c r="E17" s="31">
        <v>287435.32102239999</v>
      </c>
      <c r="F17" s="47"/>
    </row>
    <row r="18" spans="2:6" s="2" customFormat="1" ht="15.95" customHeight="1">
      <c r="B18" s="180" t="s">
        <v>57</v>
      </c>
      <c r="C18" s="38">
        <v>0</v>
      </c>
      <c r="D18" s="38">
        <v>0</v>
      </c>
      <c r="E18" s="31">
        <v>0</v>
      </c>
      <c r="F18" s="47"/>
    </row>
    <row r="19" spans="2:6" s="1" customFormat="1" ht="15.95" customHeight="1" thickBot="1">
      <c r="B19" s="6" t="s">
        <v>58</v>
      </c>
      <c r="C19" s="9">
        <v>13077461.108379999</v>
      </c>
      <c r="D19" s="9">
        <v>13077461.108379999</v>
      </c>
      <c r="E19" s="7">
        <v>1046196.8886703999</v>
      </c>
      <c r="F19" s="47"/>
    </row>
    <row r="20" spans="2:6" s="3" customFormat="1" ht="15.95" customHeight="1" thickTop="1" thickBot="1">
      <c r="B20" s="185" t="s">
        <v>2</v>
      </c>
      <c r="C20" s="10">
        <v>43833398.759629995</v>
      </c>
      <c r="D20" s="10">
        <v>40888097.395450003</v>
      </c>
      <c r="E20" s="8">
        <v>3506671.9007703997</v>
      </c>
      <c r="F20" s="47"/>
    </row>
    <row r="21" spans="2:6" ht="15.75" thickTop="1">
      <c r="D21" s="107"/>
      <c r="F21" s="52"/>
    </row>
    <row r="22" spans="2:6" ht="15.75">
      <c r="B22" s="70" t="s">
        <v>59</v>
      </c>
      <c r="C22" s="71"/>
      <c r="D22" s="71"/>
    </row>
    <row r="23" spans="2:6" ht="36" customHeight="1">
      <c r="B23" s="315" t="s">
        <v>174</v>
      </c>
      <c r="C23" s="315"/>
      <c r="D23" s="315"/>
      <c r="E23" s="315"/>
    </row>
  </sheetData>
  <sheetProtection algorithmName="SHA-512" hashValue="9YnFtUTEMn8ZbW0JRWjuEVUnTKb6K/yceV9/R9263h5CbS6xNzc1PpTuLfyBGphT8g6wMisr7pLSgypv1qYKUg==" saltValue="orioCbhHOP3k1OWepcqD/Q==" spinCount="100000" sheet="1" objects="1" scenarios="1"/>
  <mergeCells count="2">
    <mergeCell ref="C2:D2"/>
    <mergeCell ref="B23:E23"/>
  </mergeCells>
  <pageMargins left="0.7" right="0.7" top="0.75" bottom="0.75" header="0.3" footer="0.3"/>
  <pageSetup paperSize="9" orientation="portrait" r:id="rId1"/>
  <headerFooter>
    <oddFooter>&amp;R_x000D_&amp;1#&amp;"Calibri"&amp;10&amp;K008000 [ CLASSIFICAÇÃO: PÚBLICA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142D4-4FA3-4FA6-913E-56891FEAE443}">
  <sheetPr>
    <tabColor theme="7" tint="0.79998168889431442"/>
  </sheetPr>
  <dimension ref="B1:F13"/>
  <sheetViews>
    <sheetView showGridLines="0" zoomScale="80" zoomScaleNormal="80" workbookViewId="0">
      <selection activeCell="C2" sqref="C2:D2"/>
    </sheetView>
  </sheetViews>
  <sheetFormatPr defaultRowHeight="15"/>
  <cols>
    <col min="1" max="1" width="3.28515625" customWidth="1"/>
    <col min="2" max="2" width="47" customWidth="1"/>
    <col min="3" max="6" width="17.5703125" customWidth="1"/>
  </cols>
  <sheetData>
    <row r="1" spans="2:6" ht="35.1" customHeight="1">
      <c r="B1" s="188" t="s">
        <v>79</v>
      </c>
      <c r="C1" s="188"/>
      <c r="D1" s="188"/>
      <c r="E1" s="188"/>
      <c r="F1" s="188"/>
    </row>
    <row r="2" spans="2:6" ht="15.95" customHeight="1" thickBot="1">
      <c r="B2" s="53"/>
      <c r="C2" s="53"/>
      <c r="D2" s="53"/>
      <c r="E2" s="53"/>
      <c r="F2" s="54" t="s">
        <v>172</v>
      </c>
    </row>
    <row r="3" spans="2:6" ht="15.95" customHeight="1" thickTop="1" thickBot="1">
      <c r="B3" s="55" t="s">
        <v>12</v>
      </c>
      <c r="C3" s="317" t="s">
        <v>83</v>
      </c>
      <c r="D3" s="317"/>
      <c r="E3" s="318" t="s">
        <v>87</v>
      </c>
      <c r="F3" s="319" t="s">
        <v>84</v>
      </c>
    </row>
    <row r="4" spans="2:6" ht="48" customHeight="1" thickTop="1" thickBot="1">
      <c r="B4" s="56"/>
      <c r="C4" s="191" t="s">
        <v>85</v>
      </c>
      <c r="D4" s="57" t="s">
        <v>86</v>
      </c>
      <c r="E4" s="318"/>
      <c r="F4" s="317"/>
    </row>
    <row r="5" spans="2:6" ht="15.95" customHeight="1" thickTop="1">
      <c r="B5" s="58" t="s">
        <v>88</v>
      </c>
      <c r="C5" s="59">
        <v>52081</v>
      </c>
      <c r="D5" s="60">
        <v>64414083.335610002</v>
      </c>
      <c r="E5" s="60">
        <v>67588.615959999996</v>
      </c>
      <c r="F5" s="60">
        <v>64398575.71965</v>
      </c>
    </row>
    <row r="6" spans="2:6" ht="15.95" customHeight="1">
      <c r="B6" s="61" t="s">
        <v>89</v>
      </c>
      <c r="C6" s="59">
        <v>0</v>
      </c>
      <c r="D6" s="59">
        <v>49600043.338479988</v>
      </c>
      <c r="E6" s="197">
        <v>0</v>
      </c>
      <c r="F6" s="59">
        <v>49600043.338479988</v>
      </c>
    </row>
    <row r="7" spans="2:6" s="2" customFormat="1" ht="15.95" customHeight="1">
      <c r="B7" s="62" t="s">
        <v>90</v>
      </c>
      <c r="C7" s="63">
        <v>0</v>
      </c>
      <c r="D7" s="63">
        <v>42487682.341990001</v>
      </c>
      <c r="E7" s="64">
        <v>0</v>
      </c>
      <c r="F7" s="63">
        <v>42487682.341990001</v>
      </c>
    </row>
    <row r="8" spans="2:6" s="2" customFormat="1" ht="15.95" customHeight="1">
      <c r="B8" s="62" t="s">
        <v>91</v>
      </c>
      <c r="C8" s="63">
        <v>0</v>
      </c>
      <c r="D8" s="63">
        <v>7112360.9964899905</v>
      </c>
      <c r="E8" s="64">
        <v>0</v>
      </c>
      <c r="F8" s="63">
        <v>7112360.9964899905</v>
      </c>
    </row>
    <row r="9" spans="2:6" ht="15.95" customHeight="1">
      <c r="B9" s="61" t="s">
        <v>92</v>
      </c>
      <c r="C9" s="59">
        <v>0</v>
      </c>
      <c r="D9" s="59">
        <v>7203213.6351600001</v>
      </c>
      <c r="E9" s="197">
        <v>42.271860000000004</v>
      </c>
      <c r="F9" s="59">
        <v>7203171.3633000003</v>
      </c>
    </row>
    <row r="10" spans="2:6" ht="15.95" customHeight="1" thickBot="1">
      <c r="B10" s="65" t="s">
        <v>2</v>
      </c>
      <c r="C10" s="66">
        <v>52081</v>
      </c>
      <c r="D10" s="67">
        <v>121217340.30925</v>
      </c>
      <c r="E10" s="198">
        <v>67630.887819999989</v>
      </c>
      <c r="F10" s="67">
        <v>121201790.42142999</v>
      </c>
    </row>
    <row r="11" spans="2:6" ht="15.75" thickTop="1">
      <c r="B11" s="68"/>
      <c r="C11" s="69"/>
    </row>
    <row r="12" spans="2:6" ht="15.75">
      <c r="B12" s="70" t="s">
        <v>59</v>
      </c>
      <c r="C12" s="71"/>
      <c r="D12" s="71"/>
    </row>
    <row r="13" spans="2:6" ht="30.95" customHeight="1">
      <c r="B13" s="320" t="s">
        <v>175</v>
      </c>
      <c r="C13" s="320"/>
      <c r="D13" s="320"/>
      <c r="E13" s="320"/>
      <c r="F13" s="320"/>
    </row>
  </sheetData>
  <sheetProtection algorithmName="SHA-512" hashValue="Jtxh3gRgcmwloqrN7A1gU+VNVENdoJQ+d7tdChMkznZZicB1niX+miMNRRqBmLb1O4A6NUIqHOsBEGXnSkbAFg==" saltValue="K0/ylI6SftvUkp5NaAAqjw==" spinCount="100000" sheet="1" objects="1" scenarios="1"/>
  <mergeCells count="4">
    <mergeCell ref="C3:D3"/>
    <mergeCell ref="E3:E4"/>
    <mergeCell ref="F3:F4"/>
    <mergeCell ref="B13:F13"/>
  </mergeCells>
  <pageMargins left="0.7" right="0.7" top="0.75" bottom="0.75" header="0.3" footer="0.3"/>
  <pageSetup paperSize="9" orientation="portrait" r:id="rId1"/>
  <headerFooter>
    <oddFooter>&amp;R_x000D_&amp;1#&amp;"Calibri"&amp;10&amp;K008000 [ CLASSIFICAÇÃO: PÚBLICA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EEB99-890F-4CAC-8377-D2EDB8641A8F}">
  <sheetPr>
    <tabColor theme="7" tint="0.79998168889431442"/>
  </sheetPr>
  <dimension ref="B1:F11"/>
  <sheetViews>
    <sheetView showGridLines="0" zoomScale="80" zoomScaleNormal="80" workbookViewId="0">
      <selection activeCell="C2" sqref="C2:D2"/>
    </sheetView>
  </sheetViews>
  <sheetFormatPr defaultRowHeight="15"/>
  <cols>
    <col min="1" max="1" width="3.28515625" customWidth="1"/>
    <col min="2" max="2" width="83.28515625" customWidth="1"/>
    <col min="3" max="3" width="13.140625" customWidth="1"/>
    <col min="4" max="6" width="17.7109375" customWidth="1"/>
  </cols>
  <sheetData>
    <row r="1" spans="2:6" ht="35.1" customHeight="1" thickBot="1">
      <c r="B1" s="188" t="s">
        <v>80</v>
      </c>
      <c r="C1" s="188"/>
      <c r="D1" s="72"/>
      <c r="E1" s="72"/>
      <c r="F1" s="72"/>
    </row>
    <row r="2" spans="2:6" ht="15.95" customHeight="1" thickTop="1" thickBot="1">
      <c r="B2" s="73" t="s">
        <v>12</v>
      </c>
      <c r="C2" s="74" t="s">
        <v>5</v>
      </c>
      <c r="D2" s="56"/>
      <c r="E2" s="56"/>
      <c r="F2" s="54"/>
    </row>
    <row r="3" spans="2:6" ht="30" customHeight="1" thickTop="1">
      <c r="B3" s="75" t="s">
        <v>176</v>
      </c>
      <c r="C3" s="199">
        <v>23034</v>
      </c>
      <c r="D3" s="76"/>
      <c r="E3" s="76"/>
      <c r="F3" s="76"/>
    </row>
    <row r="4" spans="2:6" ht="15.95" customHeight="1">
      <c r="B4" s="77" t="s">
        <v>93</v>
      </c>
      <c r="C4" s="200">
        <v>20505</v>
      </c>
      <c r="D4" s="78"/>
      <c r="E4" s="76"/>
      <c r="F4" s="76"/>
    </row>
    <row r="5" spans="2:6" ht="15.95" customHeight="1">
      <c r="B5" s="77" t="s">
        <v>94</v>
      </c>
      <c r="C5" s="200">
        <v>0</v>
      </c>
      <c r="D5" s="79"/>
      <c r="E5" s="79"/>
      <c r="F5" s="79"/>
    </row>
    <row r="6" spans="2:6" ht="15.95" customHeight="1">
      <c r="B6" s="77" t="s">
        <v>95</v>
      </c>
      <c r="C6" s="201">
        <v>8542</v>
      </c>
      <c r="D6" s="79"/>
      <c r="E6" s="80"/>
      <c r="F6" s="79"/>
    </row>
    <row r="7" spans="2:6" s="2" customFormat="1" ht="15.95" customHeight="1">
      <c r="B7" s="81" t="s">
        <v>96</v>
      </c>
      <c r="C7" s="201">
        <v>0</v>
      </c>
      <c r="D7" s="82"/>
      <c r="E7" s="83"/>
      <c r="F7" s="82"/>
    </row>
    <row r="8" spans="2:6" s="2" customFormat="1" ht="15.95" customHeight="1" thickBot="1">
      <c r="B8" s="84" t="s">
        <v>177</v>
      </c>
      <c r="C8" s="202">
        <v>52081</v>
      </c>
      <c r="D8" s="82"/>
      <c r="E8" s="83"/>
      <c r="F8" s="82"/>
    </row>
    <row r="9" spans="2:6" ht="17.100000000000001" customHeight="1" thickTop="1">
      <c r="B9" s="85"/>
      <c r="C9" s="79"/>
      <c r="D9" s="79"/>
      <c r="E9" s="80"/>
      <c r="F9" s="79"/>
    </row>
    <row r="10" spans="2:6" ht="15.75">
      <c r="B10" s="70" t="s">
        <v>59</v>
      </c>
      <c r="C10" s="71"/>
    </row>
    <row r="11" spans="2:6" ht="15.75">
      <c r="B11" s="321" t="s">
        <v>178</v>
      </c>
      <c r="C11" s="321"/>
      <c r="D11" s="86"/>
      <c r="E11" s="86"/>
      <c r="F11" s="86"/>
    </row>
  </sheetData>
  <sheetProtection algorithmName="SHA-512" hashValue="fgHy9hrlE347HH4ytHHHtwlh3p1VJ7Jq7FzyK8ER2MNaMIAM1o/NMoXJtnp6+Ghtni8dYqt3QhkBTWFV6eujhQ==" saltValue="asNv7KT/sCuwcbv4UzzsYw==" spinCount="100000" sheet="1" objects="1" scenarios="1"/>
  <mergeCells count="1">
    <mergeCell ref="B11:C11"/>
  </mergeCells>
  <conditionalFormatting sqref="C3:C4 C6:C8">
    <cfRule type="cellIs" dxfId="1" priority="2" operator="lessThan">
      <formula>0</formula>
    </cfRule>
  </conditionalFormatting>
  <conditionalFormatting sqref="C5">
    <cfRule type="cellIs" dxfId="0" priority="1" operator="lessThan">
      <formula>0</formula>
    </cfRule>
  </conditionalFormatting>
  <pageMargins left="0.7" right="0.7" top="0.75" bottom="0.75" header="0.3" footer="0.3"/>
  <pageSetup paperSize="9" orientation="portrait" r:id="rId1"/>
  <headerFooter>
    <oddFooter>&amp;R_x000D_&amp;1#&amp;"Calibri"&amp;10&amp;K008000 [ CLASSIFICAÇÃO: PÚBLICA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6497C-CFD5-4088-94D3-5700F95EBFCF}">
  <sheetPr>
    <tabColor theme="9" tint="0.79998168889431442"/>
  </sheetPr>
  <dimension ref="B1:G24"/>
  <sheetViews>
    <sheetView showGridLines="0" zoomScale="80" zoomScaleNormal="80" workbookViewId="0">
      <selection activeCell="C2" sqref="C2:G4"/>
    </sheetView>
  </sheetViews>
  <sheetFormatPr defaultRowHeight="15"/>
  <cols>
    <col min="1" max="1" width="3.42578125" customWidth="1"/>
    <col min="2" max="2" width="25.85546875" customWidth="1"/>
    <col min="3" max="7" width="17.140625" customWidth="1"/>
  </cols>
  <sheetData>
    <row r="1" spans="2:7" ht="39.6" customHeight="1">
      <c r="B1" s="188" t="s">
        <v>103</v>
      </c>
      <c r="C1" s="189"/>
      <c r="D1" s="189"/>
      <c r="E1" s="189"/>
      <c r="F1" s="189"/>
      <c r="G1" s="189"/>
    </row>
    <row r="2" spans="2:7" ht="17.45" customHeight="1" thickBot="1">
      <c r="B2" s="322" t="s">
        <v>153</v>
      </c>
      <c r="C2" s="325" t="s">
        <v>97</v>
      </c>
      <c r="D2" s="328" t="s">
        <v>100</v>
      </c>
      <c r="E2" s="328"/>
      <c r="F2" s="328"/>
      <c r="G2" s="328"/>
    </row>
    <row r="3" spans="2:7" ht="24.75" customHeight="1">
      <c r="B3" s="323"/>
      <c r="C3" s="326"/>
      <c r="D3" s="329" t="s">
        <v>98</v>
      </c>
      <c r="E3" s="329" t="s">
        <v>101</v>
      </c>
      <c r="F3" s="329" t="s">
        <v>102</v>
      </c>
      <c r="G3" s="329" t="s">
        <v>99</v>
      </c>
    </row>
    <row r="4" spans="2:7" ht="24.75" customHeight="1" thickBot="1">
      <c r="B4" s="324"/>
      <c r="C4" s="327"/>
      <c r="D4" s="330"/>
      <c r="E4" s="331"/>
      <c r="F4" s="331"/>
      <c r="G4" s="331"/>
    </row>
    <row r="5" spans="2:7" ht="15" customHeight="1" thickTop="1">
      <c r="B5" s="87" t="s">
        <v>104</v>
      </c>
      <c r="C5" s="88">
        <v>104881227.71131</v>
      </c>
      <c r="D5" s="89">
        <v>36485538.924403049</v>
      </c>
      <c r="E5" s="89">
        <v>13135282.924000328</v>
      </c>
      <c r="F5" s="89">
        <v>40497764.433022223</v>
      </c>
      <c r="G5" s="90">
        <v>14762641.429884404</v>
      </c>
    </row>
    <row r="6" spans="2:7" ht="15" customHeight="1">
      <c r="B6" s="91" t="s">
        <v>105</v>
      </c>
      <c r="C6" s="92">
        <v>59497745.814133056</v>
      </c>
      <c r="D6" s="93">
        <v>20764535.936095174</v>
      </c>
      <c r="E6" s="93">
        <v>8209236.6939686518</v>
      </c>
      <c r="F6" s="93">
        <v>21833706.49745233</v>
      </c>
      <c r="G6" s="93">
        <v>8690266.6866168976</v>
      </c>
    </row>
    <row r="7" spans="2:7" ht="15" customHeight="1">
      <c r="B7" t="s">
        <v>106</v>
      </c>
      <c r="C7" s="94">
        <v>4044622.010037683</v>
      </c>
      <c r="D7" s="95">
        <v>1206669.6216442208</v>
      </c>
      <c r="E7" s="95">
        <v>213503.31695438156</v>
      </c>
      <c r="F7" s="95">
        <v>2570165.0767285158</v>
      </c>
      <c r="G7" s="95">
        <v>54283.994710565195</v>
      </c>
    </row>
    <row r="8" spans="2:7" ht="15" customHeight="1">
      <c r="B8" t="s">
        <v>107</v>
      </c>
      <c r="C8" s="94">
        <v>2153522.7244253587</v>
      </c>
      <c r="D8" s="95">
        <v>38064.861795345794</v>
      </c>
      <c r="E8" s="95">
        <v>93036.069926141354</v>
      </c>
      <c r="F8" s="95">
        <v>2014867.3883176756</v>
      </c>
      <c r="G8" s="95">
        <v>7554.4043861960135</v>
      </c>
    </row>
    <row r="9" spans="2:7" ht="15" customHeight="1">
      <c r="B9" t="s">
        <v>108</v>
      </c>
      <c r="C9" s="94">
        <v>345324.07511559158</v>
      </c>
      <c r="D9" s="95">
        <v>20182.349191730009</v>
      </c>
      <c r="E9" s="95">
        <v>21007.510339063912</v>
      </c>
      <c r="F9" s="95">
        <v>299693.91799057182</v>
      </c>
      <c r="G9" s="95">
        <v>4440.2975942258972</v>
      </c>
    </row>
    <row r="10" spans="2:7" ht="15" customHeight="1">
      <c r="B10" t="s">
        <v>109</v>
      </c>
      <c r="C10" s="94">
        <v>804383.73760657466</v>
      </c>
      <c r="D10" s="95">
        <v>67274.995590110513</v>
      </c>
      <c r="E10" s="95">
        <v>105136.8964921681</v>
      </c>
      <c r="F10" s="95">
        <v>616506.42635439977</v>
      </c>
      <c r="G10" s="95">
        <v>15465.419169896284</v>
      </c>
    </row>
    <row r="11" spans="2:7" ht="15" customHeight="1">
      <c r="B11" t="s">
        <v>110</v>
      </c>
      <c r="C11" s="94">
        <v>36291941.442011736</v>
      </c>
      <c r="D11" s="95">
        <v>12645123.252106462</v>
      </c>
      <c r="E11" s="95">
        <v>4493362.4363199221</v>
      </c>
      <c r="F11" s="95">
        <v>13162825.12617873</v>
      </c>
      <c r="G11" s="95">
        <v>5990630.6274066195</v>
      </c>
    </row>
    <row r="12" spans="2:7" ht="15" customHeight="1" thickBot="1">
      <c r="B12" s="96" t="s">
        <v>111</v>
      </c>
      <c r="C12" s="97">
        <v>1743687.9079800001</v>
      </c>
      <c r="D12" s="98">
        <v>1743687.9079800001</v>
      </c>
      <c r="E12" s="98">
        <v>0</v>
      </c>
      <c r="F12" s="98">
        <v>0</v>
      </c>
      <c r="G12" s="98">
        <v>0</v>
      </c>
    </row>
    <row r="13" spans="2:7" ht="15" customHeight="1" thickTop="1">
      <c r="B13" s="99" t="s">
        <v>112</v>
      </c>
      <c r="C13" s="100">
        <v>104881227.71131</v>
      </c>
      <c r="D13" s="100">
        <v>36485538.924403049</v>
      </c>
      <c r="E13" s="100">
        <v>13135282.924000328</v>
      </c>
      <c r="F13" s="100">
        <v>40497764.433022216</v>
      </c>
      <c r="G13" s="100">
        <v>14762641.429884402</v>
      </c>
    </row>
    <row r="14" spans="2:7" ht="15" customHeight="1">
      <c r="B14" s="1" t="s">
        <v>6</v>
      </c>
      <c r="C14" s="101">
        <v>20510164.073524639</v>
      </c>
      <c r="D14" s="102">
        <v>6076813.2936115488</v>
      </c>
      <c r="E14" s="102">
        <v>5900489.0204184512</v>
      </c>
      <c r="F14" s="102">
        <v>8305151.0214344887</v>
      </c>
      <c r="G14" s="102">
        <v>227710.73806015571</v>
      </c>
    </row>
    <row r="15" spans="2:7" ht="15" customHeight="1">
      <c r="B15" s="1" t="s">
        <v>7</v>
      </c>
      <c r="C15" s="101">
        <v>84371063.63778536</v>
      </c>
      <c r="D15" s="4">
        <v>30408725.630791496</v>
      </c>
      <c r="E15" s="4">
        <v>7234793.9035818763</v>
      </c>
      <c r="F15" s="4">
        <v>32192613.41158773</v>
      </c>
      <c r="G15" s="4">
        <v>14534930.691824246</v>
      </c>
    </row>
    <row r="16" spans="2:7" ht="15" customHeight="1">
      <c r="B16" s="1" t="s">
        <v>113</v>
      </c>
      <c r="C16" s="101">
        <v>38035629.349991731</v>
      </c>
      <c r="D16" s="103">
        <v>14388811.160086462</v>
      </c>
      <c r="E16" s="103">
        <v>4493362.4363199221</v>
      </c>
      <c r="F16" s="103">
        <v>13162825.12617873</v>
      </c>
      <c r="G16" s="103">
        <v>5990630.6274066195</v>
      </c>
    </row>
    <row r="17" spans="2:7" ht="15" customHeight="1">
      <c r="B17" s="1" t="s">
        <v>114</v>
      </c>
      <c r="C17" s="101">
        <v>46335434.287793607</v>
      </c>
      <c r="D17" s="104">
        <v>16019914.470705032</v>
      </c>
      <c r="E17" s="104">
        <v>2741431.4672619542</v>
      </c>
      <c r="F17" s="104">
        <v>19029788.285409</v>
      </c>
      <c r="G17" s="104">
        <v>8544300.0644176248</v>
      </c>
    </row>
    <row r="18" spans="2:7" ht="15" customHeight="1">
      <c r="B18" s="105" t="s">
        <v>115</v>
      </c>
      <c r="C18" s="106">
        <v>37440773.440031901</v>
      </c>
      <c r="D18" s="107">
        <v>14779977.775332902</v>
      </c>
      <c r="E18" s="107">
        <v>2139671.8899908639</v>
      </c>
      <c r="F18" s="107">
        <v>12916362.375137569</v>
      </c>
      <c r="G18" s="107">
        <v>7604761.3995705666</v>
      </c>
    </row>
    <row r="19" spans="2:7" ht="15" customHeight="1">
      <c r="B19" s="105" t="s">
        <v>116</v>
      </c>
      <c r="C19" s="106">
        <v>13780.601114715377</v>
      </c>
      <c r="D19" s="107">
        <v>0</v>
      </c>
      <c r="E19" s="107">
        <v>0</v>
      </c>
      <c r="F19" s="107">
        <v>4063.53831778515</v>
      </c>
      <c r="G19" s="107">
        <v>9717.0627969302277</v>
      </c>
    </row>
    <row r="20" spans="2:7" ht="15" customHeight="1">
      <c r="B20" s="105" t="s">
        <v>117</v>
      </c>
      <c r="C20" s="106">
        <v>27289.299158461989</v>
      </c>
      <c r="D20" s="107">
        <v>2116.9482116629151</v>
      </c>
      <c r="E20" s="107">
        <v>188.2093180481798</v>
      </c>
      <c r="F20" s="107">
        <v>7726.484624079143</v>
      </c>
      <c r="G20" s="107">
        <v>17257.657004671753</v>
      </c>
    </row>
    <row r="21" spans="2:7" ht="15" customHeight="1">
      <c r="B21" s="105" t="s">
        <v>118</v>
      </c>
      <c r="C21" s="106">
        <v>1249890.7859759731</v>
      </c>
      <c r="D21" s="107">
        <v>57950.695470520943</v>
      </c>
      <c r="E21" s="107">
        <v>5209.9242446852168</v>
      </c>
      <c r="F21" s="107">
        <v>728103.64373875852</v>
      </c>
      <c r="G21" s="107">
        <v>458626.52252200834</v>
      </c>
    </row>
    <row r="22" spans="2:7" ht="15" customHeight="1">
      <c r="B22" s="105" t="s">
        <v>119</v>
      </c>
      <c r="C22" s="106">
        <v>1206.1251239881153</v>
      </c>
      <c r="D22" s="107">
        <v>0</v>
      </c>
      <c r="E22" s="107">
        <v>0</v>
      </c>
      <c r="F22" s="107">
        <v>29.104729427851709</v>
      </c>
      <c r="G22" s="107">
        <v>1177.0203945602634</v>
      </c>
    </row>
    <row r="23" spans="2:7" ht="15" customHeight="1" thickBot="1">
      <c r="B23" s="105" t="s">
        <v>120</v>
      </c>
      <c r="C23" s="108">
        <v>7602494.036388577</v>
      </c>
      <c r="D23" s="109">
        <v>1179869.0516899482</v>
      </c>
      <c r="E23" s="107">
        <v>596361.44370835705</v>
      </c>
      <c r="F23" s="109">
        <v>5373503.1388613824</v>
      </c>
      <c r="G23" s="109">
        <v>452760.40212888899</v>
      </c>
    </row>
    <row r="24" spans="2:7" ht="15.75" thickTop="1">
      <c r="B24" s="69"/>
      <c r="E24" s="69"/>
    </row>
  </sheetData>
  <sheetProtection algorithmName="SHA-512" hashValue="Z3imzKPKJi9Sjc8RXzjsitk73UhnfS+foWDytP7rKCXYsISJRWtVEyC8fOMQlx+XCgupfXGr3HN6Yns+pE8znQ==" saltValue="QnNpbHXCAtJKxKP5W5t80g==" spinCount="100000" sheet="1" objects="1" scenarios="1"/>
  <mergeCells count="7">
    <mergeCell ref="B2:B4"/>
    <mergeCell ref="C2:C4"/>
    <mergeCell ref="D2:G2"/>
    <mergeCell ref="D3:D4"/>
    <mergeCell ref="E3:E4"/>
    <mergeCell ref="F3:F4"/>
    <mergeCell ref="G3:G4"/>
  </mergeCells>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5F198-F480-4F2B-B34E-FE9D5CC056EC}">
  <sheetPr>
    <tabColor theme="9" tint="0.79998168889431442"/>
  </sheetPr>
  <dimension ref="B1:G24"/>
  <sheetViews>
    <sheetView showGridLines="0" zoomScale="80" zoomScaleNormal="80" workbookViewId="0">
      <selection activeCell="C2" sqref="C2:E2"/>
    </sheetView>
  </sheetViews>
  <sheetFormatPr defaultRowHeight="15"/>
  <cols>
    <col min="1" max="1" width="3.42578125" customWidth="1"/>
    <col min="2" max="2" width="40.140625" customWidth="1"/>
    <col min="3" max="5" width="17.85546875" customWidth="1"/>
    <col min="6" max="6" width="16.140625" customWidth="1"/>
    <col min="7" max="7" width="15.42578125" bestFit="1" customWidth="1"/>
  </cols>
  <sheetData>
    <row r="1" spans="2:7" ht="39.6" customHeight="1">
      <c r="B1" s="188" t="s">
        <v>121</v>
      </c>
      <c r="C1" s="189"/>
      <c r="D1" s="189"/>
      <c r="E1" s="189"/>
    </row>
    <row r="2" spans="2:7" ht="15.75" thickBot="1">
      <c r="B2" s="110" t="s">
        <v>152</v>
      </c>
      <c r="C2" s="328" t="s">
        <v>122</v>
      </c>
      <c r="D2" s="328"/>
      <c r="E2" s="328"/>
    </row>
    <row r="3" spans="2:7" ht="15.95" customHeight="1">
      <c r="B3" s="332" t="s">
        <v>125</v>
      </c>
      <c r="C3" s="334" t="s">
        <v>1</v>
      </c>
      <c r="D3" s="329" t="s">
        <v>123</v>
      </c>
      <c r="E3" s="329" t="s">
        <v>124</v>
      </c>
      <c r="F3" s="55"/>
      <c r="G3" s="55"/>
    </row>
    <row r="4" spans="2:7" ht="15.75" thickBot="1">
      <c r="B4" s="333"/>
      <c r="C4" s="335"/>
      <c r="D4" s="331"/>
      <c r="E4" s="331"/>
      <c r="F4" s="1"/>
      <c r="G4" s="55"/>
    </row>
    <row r="5" spans="2:7" ht="15" customHeight="1" thickTop="1">
      <c r="B5" s="87" t="s">
        <v>104</v>
      </c>
      <c r="C5" s="111">
        <v>52081</v>
      </c>
      <c r="D5" s="111">
        <v>52081</v>
      </c>
      <c r="E5" s="111">
        <v>0</v>
      </c>
      <c r="F5" s="1"/>
      <c r="G5" s="55"/>
    </row>
    <row r="6" spans="2:7" ht="15" customHeight="1">
      <c r="B6" s="91" t="s">
        <v>105</v>
      </c>
      <c r="C6" s="106">
        <v>52081</v>
      </c>
      <c r="D6" s="51">
        <v>52081</v>
      </c>
      <c r="E6" s="51">
        <v>0</v>
      </c>
      <c r="F6" s="89"/>
      <c r="G6" s="112"/>
    </row>
    <row r="7" spans="2:7" ht="15" customHeight="1">
      <c r="B7" t="s">
        <v>106</v>
      </c>
      <c r="C7" s="106">
        <v>0</v>
      </c>
      <c r="D7" s="51">
        <v>0</v>
      </c>
      <c r="E7" s="51">
        <v>0</v>
      </c>
      <c r="F7" s="113"/>
      <c r="G7" s="113"/>
    </row>
    <row r="8" spans="2:7" ht="15" customHeight="1">
      <c r="B8" t="s">
        <v>107</v>
      </c>
      <c r="C8" s="106">
        <v>0</v>
      </c>
      <c r="D8" s="51">
        <v>0</v>
      </c>
      <c r="E8" s="51">
        <v>0</v>
      </c>
      <c r="F8" s="95"/>
      <c r="G8" s="95"/>
    </row>
    <row r="9" spans="2:7" ht="15" customHeight="1">
      <c r="B9" t="s">
        <v>108</v>
      </c>
      <c r="C9" s="106">
        <v>0</v>
      </c>
      <c r="D9" s="51">
        <v>0</v>
      </c>
      <c r="E9" s="51">
        <v>0</v>
      </c>
      <c r="F9" s="95"/>
      <c r="G9" s="95"/>
    </row>
    <row r="10" spans="2:7" ht="15" customHeight="1">
      <c r="B10" t="s">
        <v>109</v>
      </c>
      <c r="C10" s="106">
        <v>0</v>
      </c>
      <c r="D10" s="51">
        <v>0</v>
      </c>
      <c r="E10" s="51">
        <v>0</v>
      </c>
      <c r="F10" s="95"/>
      <c r="G10" s="95"/>
    </row>
    <row r="11" spans="2:7" ht="15" customHeight="1" thickBot="1">
      <c r="B11" s="96" t="s">
        <v>111</v>
      </c>
      <c r="C11" s="114">
        <v>0</v>
      </c>
      <c r="D11" s="115">
        <v>0</v>
      </c>
      <c r="E11" s="115">
        <v>0</v>
      </c>
      <c r="F11" s="95"/>
      <c r="G11" s="95"/>
    </row>
    <row r="12" spans="2:7" ht="15" customHeight="1" thickTop="1">
      <c r="B12" s="99" t="s">
        <v>112</v>
      </c>
      <c r="C12" s="111">
        <v>52081</v>
      </c>
      <c r="D12" s="116">
        <v>52081</v>
      </c>
      <c r="E12" s="117">
        <v>0</v>
      </c>
      <c r="F12" s="95"/>
      <c r="G12" s="95"/>
    </row>
    <row r="13" spans="2:7" ht="15" customHeight="1">
      <c r="B13" s="1" t="s">
        <v>6</v>
      </c>
      <c r="C13" s="106">
        <v>52081</v>
      </c>
      <c r="D13" s="118">
        <v>52081</v>
      </c>
      <c r="E13" s="118">
        <v>0</v>
      </c>
      <c r="F13" s="119"/>
      <c r="G13" s="119"/>
    </row>
    <row r="14" spans="2:7" ht="15" customHeight="1">
      <c r="B14" s="1" t="s">
        <v>7</v>
      </c>
      <c r="C14" s="106">
        <v>0</v>
      </c>
      <c r="D14" s="116">
        <v>0</v>
      </c>
      <c r="E14" s="116">
        <v>0</v>
      </c>
      <c r="F14" s="4"/>
      <c r="G14" s="4"/>
    </row>
    <row r="15" spans="2:7" ht="15" customHeight="1">
      <c r="B15" t="s">
        <v>113</v>
      </c>
      <c r="C15" s="106">
        <v>0</v>
      </c>
      <c r="D15" s="116">
        <v>0</v>
      </c>
      <c r="E15" s="116">
        <v>0</v>
      </c>
      <c r="F15" s="112"/>
      <c r="G15" s="112"/>
    </row>
    <row r="16" spans="2:7" ht="15" customHeight="1">
      <c r="B16" t="s">
        <v>114</v>
      </c>
      <c r="C16" s="106">
        <v>0</v>
      </c>
      <c r="D16" s="116">
        <v>0</v>
      </c>
      <c r="E16" s="116">
        <v>0</v>
      </c>
      <c r="F16" s="4"/>
      <c r="G16" s="4"/>
    </row>
    <row r="17" spans="2:7" ht="15" customHeight="1">
      <c r="B17" s="105" t="s">
        <v>115</v>
      </c>
      <c r="C17" s="106">
        <v>0</v>
      </c>
      <c r="D17" s="51">
        <v>0</v>
      </c>
      <c r="E17" s="51">
        <v>0</v>
      </c>
      <c r="F17" s="120"/>
      <c r="G17" s="120"/>
    </row>
    <row r="18" spans="2:7" ht="15" customHeight="1">
      <c r="B18" s="105" t="s">
        <v>116</v>
      </c>
      <c r="C18" s="106">
        <v>0</v>
      </c>
      <c r="D18" s="51">
        <v>0</v>
      </c>
      <c r="E18" s="51">
        <v>0</v>
      </c>
      <c r="F18" s="120"/>
      <c r="G18" s="120"/>
    </row>
    <row r="19" spans="2:7" ht="15" customHeight="1">
      <c r="B19" s="105" t="s">
        <v>117</v>
      </c>
      <c r="C19" s="106">
        <v>0</v>
      </c>
      <c r="D19" s="51">
        <v>0</v>
      </c>
      <c r="E19" s="51">
        <v>0</v>
      </c>
      <c r="F19" s="107"/>
      <c r="G19" s="107"/>
    </row>
    <row r="20" spans="2:7" ht="15" customHeight="1">
      <c r="B20" s="105" t="s">
        <v>118</v>
      </c>
      <c r="C20" s="106">
        <v>0</v>
      </c>
      <c r="D20" s="51">
        <v>0</v>
      </c>
      <c r="E20" s="51">
        <v>0</v>
      </c>
      <c r="F20" s="107"/>
      <c r="G20" s="107"/>
    </row>
    <row r="21" spans="2:7" ht="15" customHeight="1" thickBot="1">
      <c r="B21" s="105" t="s">
        <v>120</v>
      </c>
      <c r="C21" s="108">
        <v>0</v>
      </c>
      <c r="D21" s="121">
        <v>0</v>
      </c>
      <c r="E21" s="121">
        <v>0</v>
      </c>
      <c r="F21" s="107"/>
      <c r="G21" s="107"/>
    </row>
    <row r="22" spans="2:7" ht="15.75" thickTop="1">
      <c r="B22" s="122"/>
      <c r="C22" s="123"/>
      <c r="D22" s="107"/>
      <c r="E22" s="107"/>
      <c r="F22" s="107"/>
      <c r="G22" s="107"/>
    </row>
    <row r="23" spans="2:7" ht="15.75">
      <c r="B23" s="70" t="s">
        <v>59</v>
      </c>
      <c r="C23" s="71"/>
      <c r="D23" s="124"/>
      <c r="E23" s="107"/>
      <c r="F23" s="107"/>
      <c r="G23" s="107"/>
    </row>
    <row r="24" spans="2:7" ht="15.75">
      <c r="B24" s="125" t="s">
        <v>154</v>
      </c>
      <c r="C24" s="125"/>
      <c r="D24" s="107"/>
      <c r="E24" s="126"/>
      <c r="F24" s="107"/>
      <c r="G24" s="107"/>
    </row>
  </sheetData>
  <sheetProtection algorithmName="SHA-512" hashValue="TOV36ka1Q1DBmp0kjvzUPFeooF1jw1m3bJ/9EOIHJiGelGcBTpqx4eJNIHdGvctwWnS2Au/VJBO6LIcdPwOgsQ==" saltValue="Y1UaB9rxdvIw40tTUgK2RQ==" spinCount="100000" sheet="1" objects="1" scenarios="1"/>
  <mergeCells count="5">
    <mergeCell ref="C2:E2"/>
    <mergeCell ref="B3:B4"/>
    <mergeCell ref="C3:C4"/>
    <mergeCell ref="D3:D4"/>
    <mergeCell ref="E3:E4"/>
  </mergeCells>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7A152-749E-4612-B0AC-F0BEA41CCF8C}">
  <sheetPr>
    <tabColor theme="9" tint="0.79998168889431442"/>
  </sheetPr>
  <dimension ref="B1:G23"/>
  <sheetViews>
    <sheetView showGridLines="0" zoomScale="80" zoomScaleNormal="80" workbookViewId="0">
      <selection activeCell="C2" sqref="C2:G2"/>
    </sheetView>
  </sheetViews>
  <sheetFormatPr defaultRowHeight="15"/>
  <cols>
    <col min="1" max="1" width="3.42578125" customWidth="1"/>
    <col min="2" max="2" width="61.140625" customWidth="1"/>
    <col min="3" max="4" width="30.85546875" customWidth="1"/>
    <col min="5" max="5" width="16.85546875" customWidth="1"/>
    <col min="6" max="6" width="16.140625" customWidth="1"/>
    <col min="7" max="7" width="15.42578125" bestFit="1" customWidth="1"/>
  </cols>
  <sheetData>
    <row r="1" spans="2:7" ht="39.6" customHeight="1">
      <c r="B1" s="188" t="s">
        <v>131</v>
      </c>
      <c r="C1" s="189"/>
    </row>
    <row r="2" spans="2:7" ht="15.95" customHeight="1" thickBot="1">
      <c r="B2" s="127"/>
      <c r="C2" s="128" t="s">
        <v>152</v>
      </c>
      <c r="D2" s="336"/>
      <c r="E2" s="336"/>
      <c r="F2" s="336"/>
      <c r="G2" s="336"/>
    </row>
    <row r="3" spans="2:7" ht="16.5" thickTop="1" thickBot="1">
      <c r="B3" s="129" t="s">
        <v>125</v>
      </c>
      <c r="C3" s="57" t="s">
        <v>132</v>
      </c>
      <c r="D3" s="336"/>
      <c r="E3" s="337"/>
      <c r="F3" s="337"/>
      <c r="G3" s="338"/>
    </row>
    <row r="4" spans="2:7" ht="15.95" customHeight="1" thickTop="1">
      <c r="B4" s="130" t="s">
        <v>126</v>
      </c>
      <c r="C4" s="131">
        <v>33329.061609999902</v>
      </c>
      <c r="D4" s="336"/>
      <c r="E4" s="337"/>
      <c r="F4" s="337"/>
      <c r="G4" s="338"/>
    </row>
    <row r="5" spans="2:7" ht="15.95" customHeight="1">
      <c r="B5" s="77" t="s">
        <v>127</v>
      </c>
      <c r="C5" s="31">
        <v>13492.265750000101</v>
      </c>
      <c r="D5" s="89"/>
      <c r="E5" s="89"/>
      <c r="F5" s="89"/>
      <c r="G5" s="132"/>
    </row>
    <row r="6" spans="2:7" ht="15.95" customHeight="1">
      <c r="B6" s="77" t="s">
        <v>128</v>
      </c>
      <c r="C6" s="31">
        <v>10075.764710000001</v>
      </c>
      <c r="D6" s="113"/>
      <c r="E6" s="113"/>
      <c r="F6" s="113"/>
      <c r="G6" s="113"/>
    </row>
    <row r="7" spans="2:7" ht="15.95" customHeight="1">
      <c r="B7" s="77" t="s">
        <v>129</v>
      </c>
      <c r="C7" s="31">
        <v>9152.9861099999998</v>
      </c>
      <c r="D7" s="95"/>
      <c r="E7" s="95"/>
      <c r="F7" s="95"/>
      <c r="G7" s="95"/>
    </row>
    <row r="8" spans="2:7" ht="15.95" customHeight="1">
      <c r="B8" s="77" t="s">
        <v>130</v>
      </c>
      <c r="C8" s="31">
        <v>3804.92182</v>
      </c>
      <c r="D8" s="95"/>
      <c r="E8" s="95"/>
      <c r="F8" s="95"/>
      <c r="G8" s="95"/>
    </row>
    <row r="9" spans="2:7" ht="15.95" customHeight="1" thickBot="1">
      <c r="B9" s="133" t="s">
        <v>2</v>
      </c>
      <c r="C9" s="134">
        <v>69855</v>
      </c>
      <c r="D9" s="95"/>
      <c r="E9" s="95"/>
      <c r="F9" s="95"/>
      <c r="G9" s="95"/>
    </row>
    <row r="10" spans="2:7" ht="15.75" thickTop="1">
      <c r="C10" s="135"/>
      <c r="D10" s="95"/>
      <c r="E10" s="95"/>
      <c r="F10" s="95"/>
      <c r="G10" s="95"/>
    </row>
    <row r="11" spans="2:7">
      <c r="C11" s="135"/>
      <c r="D11" s="95"/>
      <c r="E11" s="95"/>
      <c r="F11" s="95"/>
      <c r="G11" s="95"/>
    </row>
    <row r="12" spans="2:7">
      <c r="B12" s="1"/>
      <c r="C12" s="88"/>
      <c r="D12" s="119"/>
      <c r="E12" s="119"/>
      <c r="F12" s="119"/>
      <c r="G12" s="119"/>
    </row>
    <row r="13" spans="2:7">
      <c r="B13" s="1"/>
      <c r="C13" s="4"/>
      <c r="D13" s="4"/>
      <c r="E13" s="4"/>
      <c r="F13" s="4"/>
      <c r="G13" s="4"/>
    </row>
    <row r="14" spans="2:7">
      <c r="B14" s="1"/>
      <c r="C14" s="132"/>
      <c r="D14" s="132"/>
      <c r="E14" s="132"/>
      <c r="F14" s="132"/>
      <c r="G14" s="132"/>
    </row>
    <row r="15" spans="2:7">
      <c r="B15" s="1"/>
      <c r="C15" s="132"/>
      <c r="D15" s="4"/>
      <c r="E15" s="4"/>
      <c r="F15" s="4"/>
      <c r="G15" s="4"/>
    </row>
    <row r="16" spans="2:7">
      <c r="B16" s="1"/>
      <c r="C16" s="136"/>
      <c r="D16" s="136"/>
      <c r="E16" s="136"/>
      <c r="F16" s="136"/>
      <c r="G16" s="136"/>
    </row>
    <row r="17" spans="2:7">
      <c r="B17" s="1"/>
      <c r="C17" s="136"/>
      <c r="D17" s="136"/>
      <c r="E17" s="136"/>
      <c r="F17" s="136"/>
      <c r="G17" s="136"/>
    </row>
    <row r="18" spans="2:7">
      <c r="B18" s="105"/>
      <c r="C18" s="137"/>
      <c r="D18" s="107"/>
      <c r="E18" s="107"/>
      <c r="F18" s="107"/>
      <c r="G18" s="107"/>
    </row>
    <row r="19" spans="2:7">
      <c r="B19" s="105"/>
      <c r="C19" s="137"/>
      <c r="D19" s="107"/>
      <c r="E19" s="107"/>
      <c r="F19" s="107"/>
      <c r="G19" s="107"/>
    </row>
    <row r="20" spans="2:7">
      <c r="B20" s="105"/>
      <c r="C20" s="137"/>
      <c r="D20" s="107"/>
      <c r="E20" s="107"/>
      <c r="F20" s="107"/>
      <c r="G20" s="107"/>
    </row>
    <row r="21" spans="2:7">
      <c r="B21" s="105"/>
      <c r="C21" s="137"/>
      <c r="D21" s="107"/>
      <c r="E21" s="107"/>
      <c r="F21" s="107"/>
      <c r="G21" s="107"/>
    </row>
    <row r="22" spans="2:7">
      <c r="B22" s="105"/>
      <c r="C22" s="137"/>
      <c r="D22" s="107"/>
      <c r="E22" s="107"/>
      <c r="F22" s="107"/>
      <c r="G22" s="107"/>
    </row>
    <row r="23" spans="2:7">
      <c r="B23" s="105"/>
      <c r="C23" s="137"/>
      <c r="D23" s="107"/>
      <c r="E23" s="107"/>
      <c r="F23" s="107"/>
      <c r="G23" s="107"/>
    </row>
  </sheetData>
  <sheetProtection algorithmName="SHA-512" hashValue="pagvXmSVQexo89BgJqkBIg5P6Cqqa4dch5dqNRgPsggDwrnSiw/yUBEn06FUZspNDFF6KN9dQJAA+F2CWsUI9Q==" saltValue="mQTmeTx2eGmTSP9qj6gIZA==" spinCount="100000" sheet="1" objects="1" scenarios="1"/>
  <mergeCells count="5">
    <mergeCell ref="D2:G2"/>
    <mergeCell ref="D3:D4"/>
    <mergeCell ref="E3:E4"/>
    <mergeCell ref="F3:F4"/>
    <mergeCell ref="G3:G4"/>
  </mergeCells>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90FA1-880F-406A-846C-3407B580DD9C}">
  <sheetPr>
    <tabColor theme="9" tint="0.79998168889431442"/>
  </sheetPr>
  <dimension ref="B1:G14"/>
  <sheetViews>
    <sheetView showGridLines="0" zoomScale="80" zoomScaleNormal="80" workbookViewId="0">
      <selection activeCell="C2" sqref="C2:D2"/>
    </sheetView>
  </sheetViews>
  <sheetFormatPr defaultRowHeight="15"/>
  <cols>
    <col min="1" max="1" width="3.42578125" customWidth="1"/>
    <col min="2" max="2" width="48.5703125" customWidth="1"/>
    <col min="3" max="3" width="29.42578125" customWidth="1"/>
    <col min="4" max="4" width="16.5703125" customWidth="1"/>
    <col min="5" max="5" width="16.85546875" customWidth="1"/>
    <col min="6" max="6" width="16.140625" customWidth="1"/>
    <col min="7" max="7" width="15.42578125" bestFit="1" customWidth="1"/>
  </cols>
  <sheetData>
    <row r="1" spans="2:7" ht="39.6" customHeight="1">
      <c r="B1" s="188" t="s">
        <v>134</v>
      </c>
      <c r="C1" s="189"/>
      <c r="D1" s="189"/>
    </row>
    <row r="2" spans="2:7" ht="15.95" customHeight="1">
      <c r="C2" s="138"/>
      <c r="D2" s="139" t="s">
        <v>152</v>
      </c>
      <c r="E2" s="55"/>
      <c r="F2" s="55"/>
      <c r="G2" s="55"/>
    </row>
    <row r="3" spans="2:7" ht="15.95" customHeight="1" thickBot="1">
      <c r="B3" s="140" t="s">
        <v>125</v>
      </c>
      <c r="C3" s="57" t="s">
        <v>122</v>
      </c>
      <c r="D3" s="141" t="s">
        <v>120</v>
      </c>
      <c r="E3" s="1"/>
      <c r="F3" s="1"/>
      <c r="G3" s="55"/>
    </row>
    <row r="4" spans="2:7" ht="15.95" customHeight="1" thickTop="1" thickBot="1">
      <c r="B4" s="142" t="s">
        <v>133</v>
      </c>
      <c r="C4" s="143">
        <v>1637.5412000000001</v>
      </c>
      <c r="D4" s="144">
        <v>1708.5766599999997</v>
      </c>
      <c r="E4" s="1"/>
      <c r="F4" s="1"/>
      <c r="G4" s="55"/>
    </row>
    <row r="5" spans="2:7" ht="15.95" customHeight="1" thickTop="1">
      <c r="B5" s="145"/>
      <c r="C5" s="59"/>
      <c r="D5" s="89"/>
      <c r="E5" s="89"/>
      <c r="F5" s="89"/>
      <c r="G5" s="112"/>
    </row>
    <row r="6" spans="2:7">
      <c r="B6" s="1"/>
      <c r="C6" s="112"/>
      <c r="D6" s="4"/>
      <c r="E6" s="4"/>
      <c r="F6" s="4"/>
      <c r="G6" s="4"/>
    </row>
    <row r="7" spans="2:7">
      <c r="B7" s="1"/>
      <c r="C7" s="120"/>
      <c r="D7" s="120"/>
      <c r="E7" s="120"/>
      <c r="F7" s="120"/>
      <c r="G7" s="120"/>
    </row>
    <row r="8" spans="2:7">
      <c r="B8" s="1"/>
      <c r="C8" s="120"/>
      <c r="D8" s="120"/>
      <c r="E8" s="120"/>
      <c r="F8" s="120"/>
      <c r="G8" s="120"/>
    </row>
    <row r="9" spans="2:7">
      <c r="B9" s="154"/>
      <c r="C9" s="123"/>
      <c r="D9" s="107"/>
      <c r="E9" s="107"/>
      <c r="F9" s="107"/>
      <c r="G9" s="107"/>
    </row>
    <row r="10" spans="2:7">
      <c r="B10" s="154"/>
      <c r="C10" s="123"/>
      <c r="D10" s="107"/>
      <c r="E10" s="107"/>
      <c r="F10" s="107"/>
      <c r="G10" s="107"/>
    </row>
    <row r="11" spans="2:7">
      <c r="B11" s="154"/>
      <c r="C11" s="123"/>
      <c r="D11" s="107"/>
      <c r="E11" s="107"/>
      <c r="F11" s="107"/>
      <c r="G11" s="107"/>
    </row>
    <row r="12" spans="2:7">
      <c r="B12" s="154"/>
      <c r="C12" s="123"/>
      <c r="D12" s="107"/>
      <c r="E12" s="107"/>
      <c r="F12" s="107"/>
      <c r="G12" s="107"/>
    </row>
    <row r="13" spans="2:7">
      <c r="B13" s="154"/>
      <c r="C13" s="123"/>
      <c r="D13" s="107"/>
      <c r="E13" s="107"/>
      <c r="F13" s="107"/>
      <c r="G13" s="107"/>
    </row>
    <row r="14" spans="2:7">
      <c r="B14" s="154"/>
      <c r="C14" s="123"/>
      <c r="D14" s="107"/>
      <c r="E14" s="107"/>
      <c r="F14" s="107"/>
      <c r="G14" s="107"/>
    </row>
  </sheetData>
  <sheetProtection algorithmName="SHA-512" hashValue="r+U9m+51bLIcZGLHURFNLKdDR2K+8LTodIcHJJxNXf2740SzE8y5A48JmNRvEpsAnp9cYT6C8UZF6pM2kpBQFg==" saltValue="L/rqlpFsJFnoybYvwVZJnQ==" spinCount="100000" sheet="1" objects="1" scenarios="1"/>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docMetadata/LabelInfo.xml><?xml version="1.0" encoding="utf-8"?>
<clbl:labelList xmlns:clbl="http://schemas.microsoft.com/office/2020/mipLabelMetadata">
  <clbl:label id="{e6a9157b-bcf3-4eac-b03e-7cf007ba9fdf}" enabled="1" method="Standard" siteId="{cf56e405-d2b0-4266-b210-aa04636b616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16</vt:i4>
      </vt:variant>
    </vt:vector>
  </HeadingPairs>
  <TitlesOfParts>
    <vt:vector size="16" baseType="lpstr">
      <vt:lpstr>Índice</vt:lpstr>
      <vt:lpstr>KM1</vt:lpstr>
      <vt:lpstr>OV1</vt:lpstr>
      <vt:lpstr>CR1</vt:lpstr>
      <vt:lpstr>CR2</vt:lpstr>
      <vt:lpstr>CRB a</vt:lpstr>
      <vt:lpstr>CRB b</vt:lpstr>
      <vt:lpstr>CRB c</vt:lpstr>
      <vt:lpstr>CRB d</vt:lpstr>
      <vt:lpstr>CRB e</vt:lpstr>
      <vt:lpstr>MR1</vt:lpstr>
      <vt:lpstr>Derivativos</vt:lpstr>
      <vt:lpstr>IRRBB1</vt:lpstr>
      <vt:lpstr>CCA</vt:lpstr>
      <vt:lpstr>CC1</vt:lpstr>
      <vt:lpstr>CC2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Fernando Mallet</cp:lastModifiedBy>
  <dcterms:created xsi:type="dcterms:W3CDTF">2019-07-17T14:15:04Z</dcterms:created>
  <dcterms:modified xsi:type="dcterms:W3CDTF">2023-09-01T03:03:46Z</dcterms:modified>
</cp:coreProperties>
</file>