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Y:\Pilar III\XP\2022\2022_12\Documentos\Envio\"/>
    </mc:Choice>
  </mc:AlternateContent>
  <xr:revisionPtr revIDLastSave="0" documentId="13_ncr:1_{617F22B6-3C7F-49D5-A896-685E2D977A08}" xr6:coauthVersionLast="47" xr6:coauthVersionMax="47" xr10:uidLastSave="{00000000-0000-0000-0000-000000000000}"/>
  <bookViews>
    <workbookView xWindow="-110" yWindow="-110" windowWidth="19420" windowHeight="10420" tabRatio="776" xr2:uid="{00000000-000D-0000-FFFF-FFFF00000000}"/>
  </bookViews>
  <sheets>
    <sheet name="Índice" sheetId="1" r:id="rId1"/>
    <sheet name="KM1" sheetId="2" r:id="rId2"/>
    <sheet name="OV1" sheetId="4" r:id="rId3"/>
    <sheet name="CR1" sheetId="15" r:id="rId4"/>
    <sheet name="CR2" sheetId="16" r:id="rId5"/>
    <sheet name="CRB a" sheetId="17" r:id="rId6"/>
    <sheet name="CRB b" sheetId="18" r:id="rId7"/>
    <sheet name="CRB c" sheetId="19" r:id="rId8"/>
    <sheet name="CRB d" sheetId="20" r:id="rId9"/>
    <sheet name="CRB e" sheetId="22" r:id="rId10"/>
    <sheet name="MR1" sheetId="13" r:id="rId11"/>
    <sheet name="Derivativos" sheetId="14" r:id="rId12"/>
    <sheet name="IRRBB1" sheetId="21" r:id="rId1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<sst xmlns="http://schemas.openxmlformats.org/spreadsheetml/2006/main" count="278" uniqueCount="165">
  <si>
    <t>RWA</t>
  </si>
  <si>
    <t>Total</t>
  </si>
  <si>
    <t xml:space="preserve">Total </t>
  </si>
  <si>
    <t>Commodities</t>
  </si>
  <si>
    <t>;</t>
  </si>
  <si>
    <t xml:space="preserve"> Total</t>
  </si>
  <si>
    <t>Pessoa Física</t>
  </si>
  <si>
    <t>Pessoa Jurídica</t>
  </si>
  <si>
    <r>
      <rPr>
        <b/>
        <sz val="11"/>
        <rFont val="Symbol"/>
        <family val="1"/>
        <charset val="2"/>
      </rPr>
      <t>D</t>
    </r>
    <r>
      <rPr>
        <b/>
        <sz val="11"/>
        <rFont val="Calibri"/>
        <family val="2"/>
        <scheme val="minor"/>
      </rPr>
      <t>EVE</t>
    </r>
  </si>
  <si>
    <r>
      <rPr>
        <b/>
        <sz val="11"/>
        <rFont val="Symbol"/>
        <family val="1"/>
        <charset val="2"/>
      </rPr>
      <t>D</t>
    </r>
    <r>
      <rPr>
        <b/>
        <sz val="11"/>
        <rFont val="Calibri"/>
        <family val="1"/>
        <charset val="2"/>
        <scheme val="minor"/>
      </rPr>
      <t>NII</t>
    </r>
  </si>
  <si>
    <t>Steepener</t>
  </si>
  <si>
    <t>Flattener</t>
  </si>
  <si>
    <t>R$ thousand</t>
  </si>
  <si>
    <t>Available capital (amounts)</t>
  </si>
  <si>
    <t>Common Equity Tier I (CET1)</t>
  </si>
  <si>
    <t>Tier I</t>
  </si>
  <si>
    <t>Total Capital</t>
  </si>
  <si>
    <t>Excess of capital committed to adjusted permanent assets</t>
  </si>
  <si>
    <t>Total Capital detachments</t>
  </si>
  <si>
    <t>Risk-weighted assets (amounts)</t>
  </si>
  <si>
    <t>Total risk-weighted assets (RWA)</t>
  </si>
  <si>
    <t>Risk-based capital ratios as a percentage of RWA</t>
  </si>
  <si>
    <t>Common Equity Tier I ratio (CET1) (%)</t>
  </si>
  <si>
    <t>Tier I ratio (%)</t>
  </si>
  <si>
    <t>Total capital ratio (%)</t>
  </si>
  <si>
    <t>Additional CET1 buffer requirements as a percentage of RWA</t>
  </si>
  <si>
    <t>Capital conservation buffer requirements (%)</t>
  </si>
  <si>
    <t>Countercyclical capital buffer requirements (%)</t>
  </si>
  <si>
    <t>Systemic capital buffer requirements (%)</t>
  </si>
  <si>
    <t>Total of bank CET1 specific buffer requirements (%)</t>
  </si>
  <si>
    <t>CET1 available after meeting the bank’s minimum capital requirements (%)</t>
  </si>
  <si>
    <t>Leverage Ratio (LR)</t>
  </si>
  <si>
    <t>Total exposure</t>
  </si>
  <si>
    <t>LR ratio (%)</t>
  </si>
  <si>
    <t>Liquidity Coverage Ratio (LCR)</t>
  </si>
  <si>
    <t>Total high-quality liquid assets (HQLA)</t>
  </si>
  <si>
    <t>Total net cash outflow</t>
  </si>
  <si>
    <t>LCR ratio (%)</t>
  </si>
  <si>
    <t>Net Stable Funding Ratio (NSFR)</t>
  </si>
  <si>
    <t>Total available stable funding (ASF)</t>
  </si>
  <si>
    <t>Total required stable funding (RSF)</t>
  </si>
  <si>
    <t>NSFR ratio (%)</t>
  </si>
  <si>
    <t>12/31/2021</t>
  </si>
  <si>
    <t>Credit Risk: standardized approach</t>
  </si>
  <si>
    <t>Credit risk (excluding counterparty credit risk)</t>
  </si>
  <si>
    <t>Counterparty credit risk (CCR)</t>
  </si>
  <si>
    <t>Of which: standardized approach for counterparty credit risk (SA-CCR)</t>
  </si>
  <si>
    <t>Of which: Current Exposure Method approach (CEM)</t>
  </si>
  <si>
    <t>Of which: other CCR</t>
  </si>
  <si>
    <t xml:space="preserve">Increase related to Credit valuation adjustment (CVA) </t>
  </si>
  <si>
    <t>Equity investments in funds - look-through approach</t>
  </si>
  <si>
    <t>Equity investments in funds - mandate-based approach</t>
  </si>
  <si>
    <t>Equity investments in funds - fall-back approach</t>
  </si>
  <si>
    <t>Securitisation exposures - standardized approach</t>
  </si>
  <si>
    <t>Amounts for exposures not deducted from Total Capital calculation</t>
  </si>
  <si>
    <t>Market risk</t>
  </si>
  <si>
    <r>
      <t>Of which: standardized approach (RWA</t>
    </r>
    <r>
      <rPr>
        <vertAlign val="subscript"/>
        <sz val="11"/>
        <color theme="1"/>
        <rFont val="Calibri"/>
        <family val="2"/>
        <scheme val="minor"/>
      </rPr>
      <t>MPAD</t>
    </r>
    <r>
      <rPr>
        <sz val="11"/>
        <color theme="1"/>
        <rFont val="Calibri"/>
        <family val="2"/>
        <scheme val="minor"/>
      </rPr>
      <t>)</t>
    </r>
  </si>
  <si>
    <r>
      <t>Of which: internal models approach (IMA) (RWA</t>
    </r>
    <r>
      <rPr>
        <vertAlign val="subscript"/>
        <sz val="11"/>
        <color theme="1"/>
        <rFont val="Calibri"/>
        <family val="2"/>
        <scheme val="minor"/>
      </rPr>
      <t>MINT</t>
    </r>
    <r>
      <rPr>
        <sz val="11"/>
        <color theme="1"/>
        <rFont val="Calibri"/>
        <family val="2"/>
        <scheme val="minor"/>
      </rPr>
      <t>)</t>
    </r>
  </si>
  <si>
    <t>Operational risk</t>
  </si>
  <si>
    <t>Comments:</t>
  </si>
  <si>
    <t>Minimum capital requirements</t>
  </si>
  <si>
    <t>Risk factors (In R$ thousand)</t>
  </si>
  <si>
    <t>Interest Rates</t>
  </si>
  <si>
    <r>
      <t>Prefixed interest rates in Brazilian Real (RWA</t>
    </r>
    <r>
      <rPr>
        <vertAlign val="subscript"/>
        <sz val="11"/>
        <rFont val="Calibri"/>
        <family val="2"/>
        <scheme val="minor"/>
      </rPr>
      <t>JUR1</t>
    </r>
    <r>
      <rPr>
        <sz val="11"/>
        <rFont val="Calibri"/>
        <family val="2"/>
        <scheme val="minor"/>
      </rPr>
      <t>)</t>
    </r>
  </si>
  <si>
    <r>
      <t>Foreign exchange coupon rates (RWA</t>
    </r>
    <r>
      <rPr>
        <vertAlign val="subscript"/>
        <sz val="11"/>
        <rFont val="Calibri"/>
        <family val="2"/>
        <scheme val="minor"/>
      </rPr>
      <t>JUR2</t>
    </r>
    <r>
      <rPr>
        <sz val="11"/>
        <rFont val="Calibri"/>
        <family val="2"/>
        <scheme val="minor"/>
      </rPr>
      <t>)</t>
    </r>
  </si>
  <si>
    <r>
      <t>Price index coupon rates (RWA</t>
    </r>
    <r>
      <rPr>
        <vertAlign val="subscript"/>
        <sz val="11"/>
        <rFont val="Calibri"/>
        <family val="2"/>
        <scheme val="minor"/>
      </rPr>
      <t>JUR3</t>
    </r>
    <r>
      <rPr>
        <sz val="11"/>
        <rFont val="Calibri"/>
        <family val="2"/>
        <scheme val="minor"/>
      </rPr>
      <t>)</t>
    </r>
  </si>
  <si>
    <r>
      <t>Interest rate coupon rates (RWA</t>
    </r>
    <r>
      <rPr>
        <vertAlign val="subscript"/>
        <sz val="11"/>
        <rFont val="Calibri"/>
        <family val="2"/>
        <scheme val="minor"/>
      </rPr>
      <t>JUR4</t>
    </r>
    <r>
      <rPr>
        <sz val="11"/>
        <rFont val="Calibri"/>
        <family val="2"/>
        <scheme val="minor"/>
      </rPr>
      <t>)</t>
    </r>
  </si>
  <si>
    <r>
      <t>Stock prices (RWA</t>
    </r>
    <r>
      <rPr>
        <b/>
        <vertAlign val="subscript"/>
        <sz val="11"/>
        <rFont val="Calibri"/>
        <family val="2"/>
        <scheme val="minor"/>
      </rPr>
      <t>ACS</t>
    </r>
    <r>
      <rPr>
        <b/>
        <sz val="11"/>
        <rFont val="Calibri"/>
        <family val="2"/>
        <scheme val="minor"/>
      </rPr>
      <t>)</t>
    </r>
  </si>
  <si>
    <r>
      <t>Exchange rates (RWA</t>
    </r>
    <r>
      <rPr>
        <b/>
        <vertAlign val="subscript"/>
        <sz val="11"/>
        <rFont val="Calibri"/>
        <family val="2"/>
        <scheme val="minor"/>
      </rPr>
      <t>CAM</t>
    </r>
    <r>
      <rPr>
        <b/>
        <sz val="11"/>
        <rFont val="Calibri"/>
        <family val="2"/>
        <scheme val="minor"/>
      </rPr>
      <t>)</t>
    </r>
  </si>
  <si>
    <r>
      <t>Commodity prices (RWA</t>
    </r>
    <r>
      <rPr>
        <b/>
        <vertAlign val="subscript"/>
        <sz val="11"/>
        <rFont val="Calibri"/>
        <family val="2"/>
        <scheme val="minor"/>
      </rPr>
      <t>COM</t>
    </r>
    <r>
      <rPr>
        <b/>
        <sz val="11"/>
        <rFont val="Calibri"/>
        <family val="2"/>
        <scheme val="minor"/>
      </rPr>
      <t>)</t>
    </r>
  </si>
  <si>
    <t>Onshore - with Central Counterparty (In R$ thousand)</t>
  </si>
  <si>
    <t>Risk Factors</t>
  </si>
  <si>
    <t>Long position</t>
  </si>
  <si>
    <t>Short position</t>
  </si>
  <si>
    <t>Exchange Rates</t>
  </si>
  <si>
    <t>Stock Prices</t>
  </si>
  <si>
    <t>Onshore - without Central Counterparty (In R$ thousand)</t>
  </si>
  <si>
    <t xml:space="preserve">                  KM1 - Key metrics at consolidated level</t>
  </si>
  <si>
    <t xml:space="preserve">                  OV1 - Overview of risk-weighted assets (RWA)</t>
  </si>
  <si>
    <t xml:space="preserve">                  CR1 - Credit quality of assets</t>
  </si>
  <si>
    <t xml:space="preserve">                  CR2 - Changes in stock of defaulted loans and debt securities</t>
  </si>
  <si>
    <t xml:space="preserve">                  MR1 - Market risk under standardized approach</t>
  </si>
  <si>
    <t xml:space="preserve">                  OPD - Exposure associated with derivative instruments</t>
  </si>
  <si>
    <t>Gross values:</t>
  </si>
  <si>
    <t>Net Values
(a+b-c)</t>
  </si>
  <si>
    <t>Defaulted exposures
(a)</t>
  </si>
  <si>
    <t>Non- defaulted exposures
(b)</t>
  </si>
  <si>
    <t>Allowances, advances
and unearned income (c)</t>
  </si>
  <si>
    <t>Loans</t>
  </si>
  <si>
    <t>Debt Securities</t>
  </si>
  <si>
    <t>of which: national sovereign bonds</t>
  </si>
  <si>
    <t>of which: other debts</t>
  </si>
  <si>
    <t>Off-balance sheet exposures</t>
  </si>
  <si>
    <t>Loans and debt securities that have defaulted since the last reporting period</t>
  </si>
  <si>
    <t>Amount returned to non-defaulted status</t>
  </si>
  <si>
    <t>Amount written off</t>
  </si>
  <si>
    <t>Other adjustments</t>
  </si>
  <si>
    <t>Total Exposure
(Net values)</t>
  </si>
  <si>
    <t>Up to 6 
months</t>
  </si>
  <si>
    <t>Above 5 
years</t>
  </si>
  <si>
    <t>Contracts with Remaining Maturity</t>
  </si>
  <si>
    <t>Between 6 months and 1 year</t>
  </si>
  <si>
    <t>Between 1 year and 5 years</t>
  </si>
  <si>
    <t xml:space="preserve">                  CRB a - Breakdown of exposures by geographical areas, industry and residual maturity</t>
  </si>
  <si>
    <t>Geographic Region</t>
  </si>
  <si>
    <t>Southeast</t>
  </si>
  <si>
    <t>South</t>
  </si>
  <si>
    <t>Midwest</t>
  </si>
  <si>
    <t>North</t>
  </si>
  <si>
    <t>North East</t>
  </si>
  <si>
    <t>National (TPF)</t>
  </si>
  <si>
    <t>Offshore</t>
  </si>
  <si>
    <t>Economic Sector</t>
  </si>
  <si>
    <t>Public sector</t>
  </si>
  <si>
    <t>Private sector</t>
  </si>
  <si>
    <t>Financial</t>
  </si>
  <si>
    <t>Industry</t>
  </si>
  <si>
    <t>Services</t>
  </si>
  <si>
    <t>Oil and Energy</t>
  </si>
  <si>
    <t>Agroindustry</t>
  </si>
  <si>
    <t>Others</t>
  </si>
  <si>
    <t xml:space="preserve">                  CRB b - Total defaulted loans operations segregated by geographical areas and industry</t>
  </si>
  <si>
    <t>Defaulted Loans</t>
  </si>
  <si>
    <t>Provision</t>
  </si>
  <si>
    <t>Write-offs</t>
  </si>
  <si>
    <t>In R$ thousand</t>
  </si>
  <si>
    <t>Less than 30 days</t>
  </si>
  <si>
    <t>Past due 31 to 90 days</t>
  </si>
  <si>
    <t>Past due 91 to 180 days</t>
  </si>
  <si>
    <t>Past due 181 to 365 days</t>
  </si>
  <si>
    <t>Past due more than 365 days</t>
  </si>
  <si>
    <t xml:space="preserve">                  CRB c - Total past due loans exposures segmented by past due loans band</t>
  </si>
  <si>
    <t>Past due operations</t>
  </si>
  <si>
    <t xml:space="preserve">Total Restructured Exposures </t>
  </si>
  <si>
    <t xml:space="preserve">                  CRB d - Segregation of total restructured exposures </t>
  </si>
  <si>
    <t>Exposures</t>
  </si>
  <si>
    <t>% of Portfolio¹</t>
  </si>
  <si>
    <t>10 largest Exposures</t>
  </si>
  <si>
    <t>100 largest Exposures</t>
  </si>
  <si>
    <t>¹ Percentage in relation to the total Non- defaulted exposures of table CR1.</t>
  </si>
  <si>
    <t>Scenarios¹</t>
  </si>
  <si>
    <t>Parallel Up</t>
  </si>
  <si>
    <t>Parallel Down</t>
  </si>
  <si>
    <t>Short rate Up</t>
  </si>
  <si>
    <t>Short rate Down</t>
  </si>
  <si>
    <t>Maximum</t>
  </si>
  <si>
    <t>¹Losses in variation measurements are shown as positive values, as per Art. 13 §3º of Circular 3,876.</t>
  </si>
  <si>
    <t xml:space="preserve">                  IRRBB1 - Quantitative information on IRRBB</t>
  </si>
  <si>
    <t xml:space="preserve">                  CRB e - Percentage of the ten and one hundred largest exposures</t>
  </si>
  <si>
    <t>Offshore - with Central Counterparty (In R$ thousand)</t>
  </si>
  <si>
    <t>Offshore - without Central Counterparty (In R$ thousand)</t>
  </si>
  <si>
    <t>03/31/2022</t>
  </si>
  <si>
    <t>09/30/2022</t>
  </si>
  <si>
    <t>12/31/2022</t>
  </si>
  <si>
    <t xml:space="preserve">The Total Capital Ratio reached 20.25 on December 31, 2022, with an increase of 4.14 percentage points compared to September 30, 2022, mainly due to the increase of RWA and PR in the quarter. </t>
  </si>
  <si>
    <r>
      <t>Total RWA increased by R$ 2 billion in the quarter mainly due to the growth in the credit operations in the RWA</t>
    </r>
    <r>
      <rPr>
        <vertAlign val="subscript"/>
        <sz val="12"/>
        <rFont val="Calibri Light"/>
        <family val="2"/>
      </rPr>
      <t>CPAD</t>
    </r>
    <r>
      <rPr>
        <sz val="12"/>
        <rFont val="Calibri Light"/>
        <family val="2"/>
      </rPr>
      <t xml:space="preserve"> (R$ 1.9 billion).</t>
    </r>
  </si>
  <si>
    <t>In the table above, the amount of repurchase transactions represents approximately R$ 44,9 billion of the total amount of credit granted.</t>
  </si>
  <si>
    <t>As of December 31, 2022, the value of defaulted loans and debt securities was R$ 23.033.672.</t>
  </si>
  <si>
    <t>12/31/2022
In R$ thousand</t>
  </si>
  <si>
    <t>As of December 31, 2022, the value of defaulted loans and debt securities was R$ 23,033,673</t>
  </si>
  <si>
    <r>
      <t>As of December 31, 2022, the RWA</t>
    </r>
    <r>
      <rPr>
        <vertAlign val="subscript"/>
        <sz val="12"/>
        <rFont val="Calibri Light"/>
        <family val="2"/>
      </rPr>
      <t>MPAD</t>
    </r>
    <r>
      <rPr>
        <sz val="12"/>
        <rFont val="Calibri Light"/>
        <family val="2"/>
      </rPr>
      <t xml:space="preserve"> totaled R$ 1.6 billion.  Compared to September 30, 2022, there was an increase of the expositions in RWA</t>
    </r>
    <r>
      <rPr>
        <vertAlign val="subscript"/>
        <sz val="12"/>
        <rFont val="Calibri Light"/>
        <family val="2"/>
      </rPr>
      <t>JUR1</t>
    </r>
    <r>
      <rPr>
        <sz val="12"/>
        <rFont val="Calibri Light"/>
        <family val="2"/>
      </rPr>
      <t>, and RWA</t>
    </r>
    <r>
      <rPr>
        <vertAlign val="subscript"/>
        <sz val="12"/>
        <rFont val="Calibri Light"/>
        <family val="2"/>
      </rPr>
      <t>ACS.</t>
    </r>
  </si>
  <si>
    <t>06/30/2022</t>
  </si>
  <si>
    <r>
      <t>Defaulted loans and debt securities at end of the previous reporting period</t>
    </r>
    <r>
      <rPr>
        <b/>
        <sz val="11"/>
        <color theme="1"/>
        <rFont val="Calibri"/>
        <family val="2"/>
        <scheme val="minor"/>
      </rPr>
      <t xml:space="preserve"> (06/30/2022)</t>
    </r>
  </si>
  <si>
    <t>Defaulted loans and debt securities at end of the reporting period (12/31/2022)</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</si>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</sst>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24">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1"/>
      <color theme="0"/>
      <name val="Calibri"/>
      <family val="2"/>
      <scheme val="minor"/>
    </font>
    <font>
      <b/>
      <sz val="12"/>
      <color theme="0"/>
      <name val="Calibri"/>
      <family val="2"/>
      <scheme val="minor"/>
    </font>
    <font>
      <vertAlign val="subscript"/>
      <sz val="11"/>
      <color theme="1"/>
      <name val="Calibri"/>
      <family val="2"/>
      <scheme val="minor"/>
    </font>
    <font>
      <sz val="11"/>
      <name val="Calibri"/>
      <family val="2"/>
      <scheme val="minor"/>
    </font>
    <font>
      <sz val="10"/>
      <color rgb="FF000000"/>
      <name val="Times New Roman"/>
      <family val="1"/>
    </font>
    <font>
      <vertAlign val="subscript"/>
      <sz val="11"/>
      <name val="Calibri"/>
      <family val="2"/>
      <scheme val="minor"/>
    </font>
    <font>
      <b/>
      <vertAlign val="subscript"/>
      <sz val="11"/>
      <name val="Calibri"/>
      <family val="2"/>
      <scheme val="minor"/>
    </font>
    <font>
      <sz val="12"/>
      <color theme="1"/>
      <name val="Calibri Light"/>
      <family val="2"/>
    </font>
    <font>
      <sz val="12"/>
      <name val="Calibri Light"/>
      <family val="2"/>
    </font>
    <font>
      <sz val="10"/>
      <color theme="1"/>
      <name val="Calibri Light"/>
      <family val="2"/>
      <scheme val="major"/>
    </font>
    <font>
      <vertAlign val="subscript"/>
      <sz val="12"/>
      <name val="Calibri Light"/>
      <family val="2"/>
    </font>
    <font>
      <b/>
      <sz val="12"/>
      <name val="Calibri"/>
      <family val="2"/>
      <scheme val="minor"/>
    </font>
    <font>
      <b/>
      <sz val="11"/>
      <name val="Calibri"/>
      <family val="1"/>
      <charset val="2"/>
      <scheme val="minor"/>
    </font>
    <font>
      <b/>
      <sz val="11"/>
      <name val="Symbol"/>
      <family val="1"/>
      <charset val="2"/>
    </font>
    <font>
      <sz val="10"/>
      <name val="Arial"/>
      <family val="2"/>
    </font>
    <font>
      <b/>
      <sz val="10"/>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E9EAEB"/>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F2F2F2"/>
        <bgColor indexed="64"/>
      </patternFill>
    </fill>
    <fill>
      <patternFill patternType="solid">
        <fgColor rgb="FFFBFBFB"/>
        <bgColor indexed="64"/>
      </patternFill>
    </fill>
    <fill>
      <patternFill patternType="solid">
        <fgColor rgb="FFFFF4AF"/>
        <bgColor indexed="64"/>
      </patternFill>
    </fill>
    <fill>
      <patternFill patternType="solid">
        <fgColor theme="1" tint="0.34998626667073579"/>
        <bgColor indexed="64"/>
      </patternFill>
    </fill>
  </fills>
  <borders count="72">
    <border>
      <left/>
      <right/>
      <top/>
      <bottom/>
      <diagonal/>
    </border>
    <border>
      <left/>
      <right/>
      <top/>
      <bottom style="thick">
        <color rgb="FFFEDA00"/>
      </bottom>
      <diagonal/>
    </border>
    <border>
      <left style="thin">
        <color theme="0"/>
      </left>
      <right/>
      <top style="thick">
        <color rgb="FFFEDA00"/>
      </top>
      <bottom style="thick">
        <color rgb="FFFEDA00"/>
      </bottom>
      <diagonal/>
    </border>
    <border>
      <left style="thin">
        <color theme="0"/>
      </left>
      <right style="thin">
        <color theme="0"/>
      </right>
      <top style="thick">
        <color rgb="FFFEDA00"/>
      </top>
      <bottom style="thick">
        <color rgb="FFFEDA00"/>
      </bottom>
      <diagonal/>
    </border>
    <border>
      <left/>
      <right/>
      <top style="thick">
        <color rgb="FFFEDA00"/>
      </top>
      <bottom style="thick">
        <color rgb="FFFEDA00"/>
      </bottom>
      <diagonal/>
    </border>
    <border>
      <left/>
      <right/>
      <top/>
      <bottom style="thin">
        <color rgb="FFFEDB00"/>
      </bottom>
      <diagonal/>
    </border>
    <border>
      <left/>
      <right/>
      <top style="thick">
        <color rgb="FFFEDB00"/>
      </top>
      <bottom/>
      <diagonal/>
    </border>
    <border>
      <left/>
      <right/>
      <top style="thick">
        <color rgb="FF75787B"/>
      </top>
      <bottom/>
      <diagonal/>
    </border>
    <border>
      <left/>
      <right/>
      <top/>
      <bottom style="thick">
        <color rgb="FF75787B"/>
      </bottom>
      <diagonal/>
    </border>
    <border>
      <left style="thin">
        <color theme="0"/>
      </left>
      <right style="thin">
        <color theme="0"/>
      </right>
      <top style="thick">
        <color rgb="FF75787B"/>
      </top>
      <bottom/>
      <diagonal/>
    </border>
    <border>
      <left/>
      <right style="thin">
        <color theme="0"/>
      </right>
      <top style="thick">
        <color rgb="FF75787B"/>
      </top>
      <bottom/>
      <diagonal/>
    </border>
    <border>
      <left/>
      <right/>
      <top/>
      <bottom style="thick">
        <color rgb="FFFEDB00"/>
      </bottom>
      <diagonal/>
    </border>
    <border>
      <left style="hair">
        <color theme="0" tint="-4.9989318521683403E-2"/>
      </left>
      <right/>
      <top style="hair">
        <color theme="0" tint="-4.9989318521683403E-2"/>
      </top>
      <bottom/>
      <diagonal/>
    </border>
    <border>
      <left/>
      <right/>
      <top/>
      <bottom style="thin">
        <color rgb="FF75787B"/>
      </bottom>
      <diagonal/>
    </border>
    <border>
      <left/>
      <right/>
      <top style="thick">
        <color rgb="FF75787B"/>
      </top>
      <bottom style="thin">
        <color rgb="FF75787B"/>
      </bottom>
      <diagonal/>
    </border>
    <border>
      <left style="hair">
        <color theme="0" tint="-4.9989318521683403E-2"/>
      </left>
      <right style="hair">
        <color theme="0" tint="-4.9989318521683403E-2"/>
      </right>
      <top style="thin">
        <color rgb="FF75787B"/>
      </top>
      <bottom/>
      <diagonal/>
    </border>
    <border>
      <left style="hair">
        <color theme="0" tint="-4.9989318521683403E-2"/>
      </left>
      <right style="hair">
        <color theme="0" tint="-4.9989318521683403E-2"/>
      </right>
      <top style="thin">
        <color rgb="FF75787B"/>
      </top>
      <bottom style="thick">
        <color rgb="FF75787B"/>
      </bottom>
      <diagonal/>
    </border>
    <border>
      <left/>
      <right/>
      <top style="thick">
        <color rgb="FFFEDB00"/>
      </top>
      <bottom style="thin">
        <color rgb="FFFEDB00"/>
      </bottom>
      <diagonal/>
    </border>
    <border>
      <left/>
      <right/>
      <top style="thin">
        <color rgb="FFFEDB00"/>
      </top>
      <bottom style="thin">
        <color rgb="FFFEDB00"/>
      </bottom>
      <diagonal/>
    </border>
    <border>
      <left/>
      <right/>
      <top style="thin">
        <color rgb="FFFF7500"/>
      </top>
      <bottom/>
      <diagonal/>
    </border>
    <border>
      <left style="hair">
        <color theme="0" tint="-4.9989318521683403E-2"/>
      </left>
      <right style="hair">
        <color theme="0" tint="-4.9989318521683403E-2"/>
      </right>
      <top/>
      <bottom style="thick">
        <color rgb="FFFEDB00"/>
      </bottom>
      <diagonal/>
    </border>
    <border>
      <left/>
      <right style="thick">
        <color theme="0"/>
      </right>
      <top style="thick">
        <color rgb="FFFEDB00"/>
      </top>
      <bottom/>
      <diagonal/>
    </border>
    <border>
      <left/>
      <right style="thick">
        <color theme="0"/>
      </right>
      <top/>
      <bottom/>
      <diagonal/>
    </border>
    <border>
      <left style="thin">
        <color theme="0"/>
      </left>
      <right style="thick">
        <color theme="0"/>
      </right>
      <top/>
      <bottom style="thick">
        <color rgb="FFFEDB00"/>
      </bottom>
      <diagonal/>
    </border>
    <border>
      <left/>
      <right style="thick">
        <color theme="0"/>
      </right>
      <top/>
      <bottom style="thick">
        <color rgb="FFFEDB00"/>
      </bottom>
      <diagonal/>
    </border>
    <border>
      <left/>
      <right style="thin">
        <color theme="0"/>
      </right>
      <top/>
      <bottom style="thick">
        <color rgb="FFFEDB00"/>
      </bottom>
      <diagonal/>
    </border>
    <border>
      <left style="thin">
        <color theme="0"/>
      </left>
      <right/>
      <top style="thin">
        <color rgb="FF75787B"/>
      </top>
      <bottom style="thin">
        <color rgb="FFFEDB00"/>
      </bottom>
      <diagonal/>
    </border>
    <border>
      <left/>
      <right/>
      <top style="thin">
        <color rgb="FF75787B"/>
      </top>
      <bottom style="thin">
        <color rgb="FFFEDB00"/>
      </bottom>
      <diagonal/>
    </border>
    <border>
      <left/>
      <right style="thin">
        <color theme="0"/>
      </right>
      <top style="thin">
        <color rgb="FF75787B"/>
      </top>
      <bottom style="thin">
        <color rgb="FFFEDB00"/>
      </bottom>
      <diagonal/>
    </border>
    <border>
      <left/>
      <right/>
      <top/>
      <bottom style="thin">
        <color theme="1"/>
      </bottom>
      <diagonal/>
    </border>
    <border>
      <left/>
      <right/>
      <top style="thin">
        <color theme="1"/>
      </top>
      <bottom/>
      <diagonal/>
    </border>
    <border>
      <left/>
      <right/>
      <top style="medium">
        <color theme="0" tint="-0.34998626667073579"/>
      </top>
      <bottom style="thin">
        <color rgb="FF75787B"/>
      </bottom>
      <diagonal/>
    </border>
    <border>
      <left/>
      <right/>
      <top style="thick">
        <color theme="0" tint="-0.499984740745262"/>
      </top>
      <bottom style="thick">
        <color rgb="FF75787B"/>
      </bottom>
      <diagonal/>
    </border>
    <border>
      <left/>
      <right/>
      <top style="thick">
        <color theme="0" tint="-0.249977111117893"/>
      </top>
      <bottom style="thick">
        <color rgb="FFFEDB00"/>
      </bottom>
      <diagonal/>
    </border>
    <border>
      <left style="thin">
        <color theme="0"/>
      </left>
      <right style="thin">
        <color theme="0"/>
      </right>
      <top/>
      <bottom style="thick">
        <color rgb="FF75787B"/>
      </bottom>
      <diagonal/>
    </border>
    <border>
      <left style="thin">
        <color theme="0"/>
      </left>
      <right style="thin">
        <color theme="0"/>
      </right>
      <top/>
      <bottom/>
      <diagonal/>
    </border>
    <border>
      <left style="thin">
        <color theme="0"/>
      </left>
      <right style="thin">
        <color theme="0"/>
      </right>
      <top style="thin">
        <color rgb="FFFEDB00"/>
      </top>
      <bottom/>
      <diagonal/>
    </border>
    <border>
      <left style="thin">
        <color theme="0"/>
      </left>
      <right style="hair">
        <color theme="0" tint="-4.9989318521683403E-2"/>
      </right>
      <top style="thin">
        <color rgb="FFFEDB00"/>
      </top>
      <bottom/>
      <diagonal/>
    </border>
    <border>
      <left style="hair">
        <color theme="0" tint="-4.9989318521683403E-2"/>
      </left>
      <right style="hair">
        <color theme="0" tint="-4.9989318521683403E-2"/>
      </right>
      <top style="thin">
        <color rgb="FFFEDB00"/>
      </top>
      <bottom style="thick">
        <color rgb="FFFEDB00"/>
      </bottom>
      <diagonal/>
    </border>
    <border>
      <left/>
      <right style="thin">
        <color theme="0"/>
      </right>
      <top style="thick">
        <color rgb="FF75787B"/>
      </top>
      <bottom style="thick">
        <color rgb="FF75787B"/>
      </bottom>
      <diagonal/>
    </border>
    <border>
      <left style="thin">
        <color theme="0"/>
      </left>
      <right style="thin">
        <color theme="0"/>
      </right>
      <top style="thick">
        <color rgb="FF75787B"/>
      </top>
      <bottom style="thick">
        <color rgb="FF75787B"/>
      </bottom>
      <diagonal/>
    </border>
    <border>
      <left/>
      <right/>
      <top style="thin">
        <color rgb="FFFEDB00"/>
      </top>
      <bottom style="thick">
        <color rgb="FFFEDB00"/>
      </bottom>
      <diagonal/>
    </border>
    <border>
      <left/>
      <right/>
      <top style="thin">
        <color rgb="FF808080"/>
      </top>
      <bottom/>
      <diagonal/>
    </border>
    <border>
      <left/>
      <right/>
      <top style="thin">
        <color rgb="FF808080"/>
      </top>
      <bottom style="medium">
        <color rgb="FF808080"/>
      </bottom>
      <diagonal/>
    </border>
    <border>
      <left/>
      <right/>
      <top style="medium">
        <color rgb="FF808080"/>
      </top>
      <bottom/>
      <diagonal/>
    </border>
    <border>
      <left/>
      <right/>
      <top style="thick">
        <color rgb="FFFEDB00"/>
      </top>
      <bottom style="thin">
        <color rgb="FFFFC000"/>
      </bottom>
      <diagonal/>
    </border>
    <border>
      <left/>
      <right/>
      <top style="thin">
        <color rgb="FFFEDB00"/>
      </top>
      <bottom/>
      <diagonal/>
    </border>
    <border>
      <left/>
      <right/>
      <top/>
      <bottom style="thin">
        <color indexed="64"/>
      </bottom>
      <diagonal/>
    </border>
    <border>
      <left/>
      <right/>
      <top style="thin">
        <color indexed="64"/>
      </top>
      <bottom/>
      <diagonal/>
    </border>
    <border>
      <left/>
      <right style="thin">
        <color theme="0"/>
      </right>
      <top/>
      <bottom style="thick">
        <color rgb="FF808080"/>
      </bottom>
      <diagonal/>
    </border>
    <border>
      <left/>
      <right style="thin">
        <color theme="0"/>
      </right>
      <top/>
      <bottom style="thick">
        <color rgb="FF75787B"/>
      </bottom>
      <diagonal/>
    </border>
    <border>
      <left style="thin">
        <color theme="0"/>
      </left>
      <right style="thin">
        <color theme="0"/>
      </right>
      <top style="thin">
        <color rgb="FFFEDB00"/>
      </top>
      <bottom style="thick">
        <color rgb="FFFEDB00"/>
      </bottom>
      <diagonal/>
    </border>
    <border>
      <left/>
      <right/>
      <top/>
      <bottom style="thin">
        <color rgb="FF808080"/>
      </bottom>
      <diagonal/>
    </border>
    <border>
      <left/>
      <right style="thin">
        <color theme="0"/>
      </right>
      <top style="thin">
        <color rgb="FF808080"/>
      </top>
      <bottom style="thick">
        <color rgb="FF75787B"/>
      </bottom>
      <diagonal/>
    </border>
    <border>
      <left/>
      <right/>
      <top style="thick">
        <color rgb="FF75787B"/>
      </top>
      <bottom style="thick">
        <color rgb="FFFEDB00"/>
      </bottom>
      <diagonal/>
    </border>
    <border>
      <left/>
      <right/>
      <top style="thick">
        <color rgb="FF808080"/>
      </top>
      <bottom style="thick">
        <color rgb="FFFEDB00"/>
      </bottom>
      <diagonal/>
    </border>
    <border>
      <left/>
      <right style="thin">
        <color theme="0"/>
      </right>
      <top style="thick">
        <color theme="0" tint="-0.249977111117893"/>
      </top>
      <bottom style="thick">
        <color theme="0" tint="-0.249977111117893"/>
      </bottom>
      <diagonal/>
    </border>
    <border>
      <left style="thin">
        <color theme="0"/>
      </left>
      <right/>
      <top style="thick">
        <color theme="0" tint="-0.249977111117893"/>
      </top>
      <bottom style="thick">
        <color theme="0" tint="-0.249977111117893"/>
      </bottom>
      <diagonal/>
    </border>
    <border>
      <left style="thin">
        <color theme="0"/>
      </left>
      <right/>
      <top style="thick">
        <color theme="0" tint="-0.249977111117893"/>
      </top>
      <bottom/>
      <diagonal/>
    </border>
    <border>
      <left/>
      <right style="medium">
        <color theme="0"/>
      </right>
      <top/>
      <bottom style="medium">
        <color theme="0" tint="-0.249977111117893"/>
      </bottom>
      <diagonal/>
    </border>
    <border>
      <left style="medium">
        <color theme="0"/>
      </left>
      <right style="thin">
        <color theme="0"/>
      </right>
      <top style="thick">
        <color theme="0" tint="-0.249977111117893"/>
      </top>
      <bottom style="medium">
        <color theme="0" tint="-0.249977111117893"/>
      </bottom>
      <diagonal/>
    </border>
    <border>
      <left style="thin">
        <color theme="0"/>
      </left>
      <right style="thin">
        <color theme="0"/>
      </right>
      <top style="thick">
        <color theme="0" tint="-0.249977111117893"/>
      </top>
      <bottom style="medium">
        <color theme="0" tint="-0.249977111117893"/>
      </bottom>
      <diagonal/>
    </border>
    <border>
      <left style="hair">
        <color theme="0"/>
      </left>
      <right/>
      <top/>
      <bottom/>
      <diagonal/>
    </border>
    <border>
      <left/>
      <right/>
      <top style="medium">
        <color theme="0" tint="-0.249977111117893"/>
      </top>
      <bottom/>
      <diagonal/>
    </border>
    <border>
      <left/>
      <right style="hair">
        <color theme="0"/>
      </right>
      <top/>
      <bottom style="thick">
        <color theme="0" tint="-4.9989318521683403E-2"/>
      </bottom>
      <diagonal/>
    </border>
    <border>
      <left style="hair">
        <color theme="0"/>
      </left>
      <right/>
      <top/>
      <bottom style="thick">
        <color theme="0" tint="-4.9989318521683403E-2"/>
      </bottom>
      <diagonal/>
    </border>
    <border>
      <left/>
      <right/>
      <top/>
      <bottom style="thick">
        <color theme="0" tint="-4.9989318521683403E-2"/>
      </bottom>
      <diagonal/>
    </border>
    <border>
      <left/>
      <right style="thick">
        <color theme="0"/>
      </right>
      <top/>
      <bottom style="thick">
        <color theme="0" tint="-0.14999847407452621"/>
      </bottom>
      <diagonal/>
    </border>
    <border>
      <left/>
      <right/>
      <top/>
      <bottom style="thick">
        <color theme="0" tint="-0.14999847407452621"/>
      </bottom>
      <diagonal/>
    </border>
    <border>
      <left/>
      <right style="thick">
        <color theme="0"/>
      </right>
      <top style="thick">
        <color theme="0"/>
      </top>
      <bottom/>
      <diagonal/>
    </border>
    <border>
      <left style="thick">
        <color theme="0"/>
      </left>
      <right/>
      <top style="thick">
        <color theme="0" tint="-0.14999847407452621"/>
      </top>
      <bottom style="thick">
        <color rgb="FFFEDB00"/>
      </bottom>
      <diagonal/>
    </border>
    <border>
      <left/>
      <right/>
      <top style="thick">
        <color theme="0" tint="-0.14999847407452621"/>
      </top>
      <bottom style="thick">
        <color rgb="FFFEDB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alignment vertical="top"/>
    </xf>
  </cellStyleXfs>
  <cellXfs count="254">
    <xf numFmtId="0" fontId="0" fillId="0" borderId="0" xfId="0"/>
    <xf numFmtId="0" fontId="2" fillId="0" borderId="0" xfId="0" applyFont="1"/>
    <xf numFmtId="0" fontId="3" fillId="0" borderId="0" xfId="0" applyFont="1"/>
    <xf numFmtId="0" fontId="5" fillId="0" borderId="0" xfId="0" applyFont="1"/>
    <xf numFmtId="164" fontId="2" fillId="0" borderId="0" xfId="0" applyNumberFormat="1" applyFont="1"/>
    <xf numFmtId="164" fontId="1" fillId="0" borderId="0" xfId="1" applyNumberFormat="1" applyFont="1" applyBorder="1" applyAlignment="1">
      <alignment horizontal="left"/>
    </xf>
    <xf numFmtId="0" fontId="2" fillId="0" borderId="1" xfId="0" applyFont="1" applyBorder="1" applyAlignment="1">
      <alignment vertical="center" wrapText="1"/>
    </xf>
    <xf numFmtId="164" fontId="2" fillId="0" borderId="1" xfId="1" applyNumberFormat="1" applyFont="1" applyBorder="1" applyAlignment="1">
      <alignment horizontal="right" vertical="center"/>
    </xf>
    <xf numFmtId="164" fontId="2" fillId="0" borderId="4" xfId="1" applyNumberFormat="1" applyFont="1" applyFill="1" applyBorder="1" applyAlignment="1">
      <alignment vertical="center"/>
    </xf>
    <xf numFmtId="164" fontId="2" fillId="3" borderId="1" xfId="1" applyNumberFormat="1" applyFont="1" applyFill="1" applyBorder="1" applyAlignment="1">
      <alignment horizontal="right" vertical="center"/>
    </xf>
    <xf numFmtId="164" fontId="2" fillId="3" borderId="2" xfId="1" applyNumberFormat="1" applyFont="1" applyFill="1" applyBorder="1" applyAlignment="1">
      <alignment vertical="center"/>
    </xf>
    <xf numFmtId="0" fontId="10" fillId="0" borderId="0" xfId="3" applyFont="1" applyAlignment="1">
      <alignment horizontal="left" vertical="top" indent="2"/>
    </xf>
    <xf numFmtId="164" fontId="4" fillId="5" borderId="15" xfId="1" applyNumberFormat="1" applyFont="1" applyFill="1" applyBorder="1" applyAlignment="1">
      <alignment wrapText="1"/>
    </xf>
    <xf numFmtId="164" fontId="4" fillId="5" borderId="16" xfId="1" applyNumberFormat="1" applyFont="1" applyFill="1" applyBorder="1" applyAlignment="1">
      <alignment wrapText="1"/>
    </xf>
    <xf numFmtId="0" fontId="0" fillId="0" borderId="7" xfId="0" applyBorder="1"/>
    <xf numFmtId="0" fontId="2" fillId="4" borderId="17" xfId="0" applyFont="1" applyFill="1" applyBorder="1" applyAlignment="1">
      <alignment vertical="center"/>
    </xf>
    <xf numFmtId="0" fontId="2" fillId="4" borderId="18" xfId="0" applyFont="1" applyFill="1" applyBorder="1" applyAlignment="1">
      <alignment vertical="center"/>
    </xf>
    <xf numFmtId="164" fontId="1" fillId="0" borderId="0" xfId="1" applyNumberFormat="1" applyFont="1" applyBorder="1" applyAlignment="1"/>
    <xf numFmtId="164" fontId="1" fillId="0" borderId="13" xfId="1" applyNumberFormat="1" applyFont="1" applyBorder="1" applyAlignment="1"/>
    <xf numFmtId="164" fontId="1" fillId="0" borderId="19" xfId="1" applyNumberFormat="1" applyFont="1" applyBorder="1" applyAlignment="1"/>
    <xf numFmtId="164" fontId="4" fillId="7" borderId="20" xfId="1" applyNumberFormat="1" applyFont="1" applyFill="1" applyBorder="1" applyAlignment="1">
      <alignment wrapText="1"/>
    </xf>
    <xf numFmtId="0" fontId="6" fillId="8" borderId="0" xfId="3" applyFont="1" applyFill="1" applyAlignment="1">
      <alignment vertical="top"/>
    </xf>
    <xf numFmtId="164" fontId="2" fillId="8" borderId="0" xfId="1" applyNumberFormat="1" applyFont="1" applyFill="1" applyBorder="1"/>
    <xf numFmtId="0" fontId="6" fillId="8" borderId="5" xfId="3" applyFont="1" applyFill="1" applyBorder="1" applyAlignment="1">
      <alignment vertical="top"/>
    </xf>
    <xf numFmtId="164" fontId="2" fillId="8" borderId="5" xfId="1" applyNumberFormat="1" applyFont="1" applyFill="1" applyBorder="1"/>
    <xf numFmtId="164" fontId="1" fillId="0" borderId="6" xfId="1" applyNumberFormat="1" applyFont="1" applyBorder="1" applyAlignment="1"/>
    <xf numFmtId="164" fontId="1" fillId="0" borderId="21" xfId="1" applyNumberFormat="1" applyFont="1" applyBorder="1" applyAlignment="1">
      <alignment horizontal="left"/>
    </xf>
    <xf numFmtId="164" fontId="1" fillId="0" borderId="22" xfId="1" applyNumberFormat="1" applyFont="1" applyBorder="1" applyAlignment="1">
      <alignment horizontal="left"/>
    </xf>
    <xf numFmtId="14" fontId="6" fillId="9" borderId="23" xfId="0" applyNumberFormat="1" applyFont="1" applyFill="1" applyBorder="1" applyAlignment="1">
      <alignment horizontal="center"/>
    </xf>
    <xf numFmtId="14" fontId="6" fillId="9" borderId="24" xfId="0" applyNumberFormat="1" applyFont="1" applyFill="1" applyBorder="1" applyAlignment="1">
      <alignment horizontal="center"/>
    </xf>
    <xf numFmtId="14" fontId="6" fillId="9" borderId="25" xfId="0" applyNumberFormat="1" applyFont="1" applyFill="1" applyBorder="1" applyAlignment="1">
      <alignment horizontal="center"/>
    </xf>
    <xf numFmtId="164" fontId="1" fillId="0" borderId="0" xfId="1" applyNumberFormat="1" applyFont="1" applyBorder="1" applyAlignment="1">
      <alignment horizontal="right" vertical="center"/>
    </xf>
    <xf numFmtId="164" fontId="2" fillId="8" borderId="6" xfId="1" applyNumberFormat="1" applyFont="1" applyFill="1" applyBorder="1"/>
    <xf numFmtId="14" fontId="6" fillId="7" borderId="33" xfId="0" applyNumberFormat="1" applyFont="1" applyFill="1" applyBorder="1" applyAlignment="1">
      <alignment horizontal="right" vertical="center"/>
    </xf>
    <xf numFmtId="14" fontId="6" fillId="7" borderId="33" xfId="0" applyNumberFormat="1" applyFont="1" applyFill="1" applyBorder="1" applyAlignment="1">
      <alignment horizontal="left" vertical="center"/>
    </xf>
    <xf numFmtId="164" fontId="1" fillId="0" borderId="0" xfId="1" applyNumberFormat="1" applyFont="1" applyBorder="1"/>
    <xf numFmtId="164" fontId="2" fillId="7" borderId="20" xfId="1" applyNumberFormat="1" applyFont="1" applyFill="1" applyBorder="1" applyAlignment="1">
      <alignment wrapText="1"/>
    </xf>
    <xf numFmtId="164" fontId="2" fillId="5" borderId="16" xfId="1" applyNumberFormat="1" applyFont="1" applyFill="1" applyBorder="1" applyAlignment="1">
      <alignment wrapText="1"/>
    </xf>
    <xf numFmtId="164" fontId="1" fillId="3" borderId="0" xfId="1" applyNumberFormat="1" applyFont="1" applyFill="1" applyBorder="1" applyAlignment="1">
      <alignment horizontal="right" vertical="center"/>
    </xf>
    <xf numFmtId="164" fontId="1" fillId="0" borderId="0" xfId="1" applyNumberFormat="1" applyFont="1" applyAlignment="1">
      <alignment vertical="center"/>
    </xf>
    <xf numFmtId="164" fontId="1" fillId="0" borderId="0" xfId="1" applyNumberFormat="1" applyFont="1" applyBorder="1" applyAlignment="1">
      <alignment vertical="center"/>
    </xf>
    <xf numFmtId="164" fontId="1" fillId="0" borderId="5" xfId="1" applyNumberFormat="1" applyFont="1" applyBorder="1" applyAlignment="1">
      <alignment vertical="center"/>
    </xf>
    <xf numFmtId="10" fontId="1" fillId="0" borderId="5" xfId="2" applyNumberFormat="1" applyFont="1" applyBorder="1" applyAlignment="1">
      <alignment vertical="center"/>
    </xf>
    <xf numFmtId="10" fontId="1" fillId="0" borderId="0" xfId="2" applyNumberFormat="1" applyFont="1" applyBorder="1" applyAlignment="1">
      <alignment vertical="center"/>
    </xf>
    <xf numFmtId="9" fontId="1" fillId="0" borderId="0" xfId="2" applyFont="1" applyBorder="1" applyAlignment="1">
      <alignment vertical="center"/>
    </xf>
    <xf numFmtId="165" fontId="1" fillId="0" borderId="5" xfId="2" applyNumberFormat="1" applyFont="1" applyFill="1" applyBorder="1" applyAlignment="1">
      <alignment vertical="center"/>
    </xf>
    <xf numFmtId="0" fontId="1" fillId="0" borderId="5" xfId="0" applyFont="1" applyBorder="1" applyAlignment="1">
      <alignment horizontal="right" vertical="center"/>
    </xf>
    <xf numFmtId="0" fontId="1" fillId="0" borderId="11" xfId="0" applyFont="1" applyBorder="1" applyAlignment="1">
      <alignment horizontal="right" vertical="center"/>
    </xf>
    <xf numFmtId="0" fontId="0" fillId="6" borderId="0" xfId="0" applyFill="1" applyAlignment="1"/>
    <xf numFmtId="0" fontId="8" fillId="10" borderId="8" xfId="0" applyFont="1" applyFill="1" applyBorder="1" applyAlignment="1">
      <alignment vertical="center"/>
    </xf>
    <xf numFmtId="0" fontId="8" fillId="10" borderId="0" xfId="0" applyFont="1" applyFill="1"/>
    <xf numFmtId="0" fontId="8" fillId="10" borderId="8" xfId="0" applyFont="1" applyFill="1" applyBorder="1"/>
    <xf numFmtId="0" fontId="8" fillId="10" borderId="13" xfId="0" applyFont="1" applyFill="1" applyBorder="1" applyAlignment="1">
      <alignment vertical="center"/>
    </xf>
    <xf numFmtId="0" fontId="7" fillId="10" borderId="13" xfId="0" applyFont="1" applyFill="1" applyBorder="1" applyAlignment="1">
      <alignment vertical="center"/>
    </xf>
    <xf numFmtId="0" fontId="7" fillId="10" borderId="0" xfId="0" applyFont="1" applyFill="1" applyAlignment="1">
      <alignment vertical="center"/>
    </xf>
    <xf numFmtId="164" fontId="3" fillId="0" borderId="0" xfId="0" applyNumberFormat="1" applyFont="1"/>
    <xf numFmtId="10" fontId="3" fillId="0" borderId="0" xfId="0" applyNumberFormat="1" applyFont="1"/>
    <xf numFmtId="165" fontId="2" fillId="0" borderId="0" xfId="0" applyNumberFormat="1" applyFont="1"/>
    <xf numFmtId="165" fontId="3" fillId="0" borderId="0" xfId="0" applyNumberFormat="1" applyFont="1"/>
    <xf numFmtId="164" fontId="0" fillId="0" borderId="0" xfId="1" applyNumberFormat="1" applyFont="1"/>
    <xf numFmtId="164" fontId="0" fillId="0" borderId="0" xfId="1" applyNumberFormat="1" applyFont="1" applyAlignment="1">
      <alignment horizontal="right" vertical="center"/>
    </xf>
    <xf numFmtId="164" fontId="1" fillId="0" borderId="0" xfId="1" applyNumberFormat="1" applyFont="1" applyAlignment="1">
      <alignment horizontal="right" vertical="center"/>
    </xf>
    <xf numFmtId="166" fontId="0" fillId="0" borderId="0" xfId="0" applyNumberFormat="1"/>
    <xf numFmtId="0" fontId="0" fillId="0" borderId="8" xfId="0" applyBorder="1" applyAlignment="1">
      <alignment vertical="center"/>
    </xf>
    <xf numFmtId="14" fontId="2" fillId="0" borderId="0" xfId="0" applyNumberFormat="1" applyFont="1" applyAlignment="1">
      <alignment vertical="center"/>
    </xf>
    <xf numFmtId="0" fontId="2" fillId="0" borderId="0" xfId="0" applyFont="1" applyAlignment="1">
      <alignment vertical="center"/>
    </xf>
    <xf numFmtId="0" fontId="0" fillId="0" borderId="0" xfId="0" applyAlignment="1">
      <alignment vertical="center"/>
    </xf>
    <xf numFmtId="14" fontId="6" fillId="0" borderId="35" xfId="0" applyNumberFormat="1" applyFont="1" applyBorder="1" applyAlignment="1">
      <alignment horizontal="center" vertical="center" wrapText="1"/>
    </xf>
    <xf numFmtId="164" fontId="2" fillId="0" borderId="7" xfId="1" applyNumberFormat="1" applyFont="1" applyBorder="1" applyAlignment="1">
      <alignment horizontal="left" vertical="center" wrapText="1"/>
    </xf>
    <xf numFmtId="164" fontId="2" fillId="0" borderId="0" xfId="1" applyNumberFormat="1" applyFont="1" applyBorder="1" applyAlignment="1">
      <alignment horizontal="right" vertical="center"/>
    </xf>
    <xf numFmtId="164" fontId="2" fillId="0" borderId="7" xfId="1" applyNumberFormat="1" applyFont="1" applyBorder="1" applyAlignment="1">
      <alignment horizontal="right" vertical="center"/>
    </xf>
    <xf numFmtId="164" fontId="2" fillId="0" borderId="0" xfId="1" applyNumberFormat="1" applyFont="1" applyBorder="1" applyAlignment="1">
      <alignment horizontal="left" vertical="center" wrapText="1"/>
    </xf>
    <xf numFmtId="164" fontId="0" fillId="0" borderId="0" xfId="1" applyNumberFormat="1" applyFont="1" applyBorder="1" applyAlignment="1">
      <alignment horizontal="left" vertical="center" wrapText="1" indent="2"/>
    </xf>
    <xf numFmtId="164" fontId="0" fillId="0" borderId="0" xfId="1" applyNumberFormat="1" applyFont="1" applyBorder="1" applyAlignment="1">
      <alignment horizontal="right" vertical="center"/>
    </xf>
    <xf numFmtId="164" fontId="10" fillId="0" borderId="0" xfId="1" applyNumberFormat="1" applyFont="1" applyBorder="1" applyAlignment="1">
      <alignment horizontal="right" vertical="center"/>
    </xf>
    <xf numFmtId="0" fontId="2" fillId="4" borderId="36" xfId="0" applyFont="1" applyFill="1" applyBorder="1" applyAlignment="1">
      <alignment vertical="center" wrapText="1"/>
    </xf>
    <xf numFmtId="164" fontId="2" fillId="4" borderId="37" xfId="1" applyNumberFormat="1" applyFont="1" applyFill="1" applyBorder="1" applyAlignment="1">
      <alignment vertical="center"/>
    </xf>
    <xf numFmtId="164" fontId="2" fillId="4" borderId="38" xfId="1" applyNumberFormat="1" applyFont="1" applyFill="1" applyBorder="1" applyAlignment="1">
      <alignment vertical="center" wrapText="1"/>
    </xf>
    <xf numFmtId="0" fontId="3" fillId="0" borderId="6" xfId="0" applyFont="1" applyBorder="1"/>
    <xf numFmtId="0" fontId="0" fillId="0" borderId="6" xfId="0" applyBorder="1"/>
    <xf numFmtId="0" fontId="4" fillId="0" borderId="29" xfId="0" applyFont="1" applyBorder="1" applyAlignment="1">
      <alignment vertical="center"/>
    </xf>
    <xf numFmtId="0" fontId="0" fillId="0" borderId="29" xfId="0" applyBorder="1"/>
    <xf numFmtId="0" fontId="8" fillId="0" borderId="0" xfId="0" applyFont="1" applyAlignment="1">
      <alignment vertical="center"/>
    </xf>
    <xf numFmtId="0" fontId="2" fillId="0" borderId="39" xfId="0" applyFont="1" applyBorder="1"/>
    <xf numFmtId="14" fontId="6" fillId="0" borderId="40" xfId="0" applyNumberFormat="1" applyFont="1" applyBorder="1" applyAlignment="1">
      <alignment horizontal="right" vertical="center"/>
    </xf>
    <xf numFmtId="0" fontId="0" fillId="0" borderId="7" xfId="1" applyNumberFormat="1" applyFont="1" applyBorder="1" applyAlignment="1">
      <alignment horizontal="left" vertical="center" wrapText="1"/>
    </xf>
    <xf numFmtId="14" fontId="6" fillId="0" borderId="0" xfId="0" applyNumberFormat="1" applyFont="1" applyAlignment="1">
      <alignment vertical="center" wrapText="1"/>
    </xf>
    <xf numFmtId="164" fontId="1" fillId="0" borderId="0" xfId="1" applyNumberFormat="1" applyFont="1" applyBorder="1" applyAlignment="1">
      <alignment horizontal="left" vertical="center" wrapText="1"/>
    </xf>
    <xf numFmtId="14" fontId="6" fillId="0" borderId="0" xfId="0" applyNumberFormat="1" applyFont="1" applyAlignment="1">
      <alignment horizontal="center" vertical="center" wrapText="1"/>
    </xf>
    <xf numFmtId="164" fontId="2" fillId="0" borderId="0" xfId="1" applyNumberFormat="1" applyFont="1" applyFill="1" applyBorder="1" applyAlignment="1">
      <alignment horizontal="right" vertical="center"/>
    </xf>
    <xf numFmtId="164" fontId="6" fillId="0" borderId="0" xfId="1" applyNumberFormat="1" applyFont="1" applyFill="1" applyBorder="1" applyAlignment="1">
      <alignment horizontal="right" vertical="center"/>
    </xf>
    <xf numFmtId="164" fontId="1" fillId="0" borderId="5" xfId="1" applyNumberFormat="1" applyFont="1" applyBorder="1" applyAlignment="1">
      <alignment horizontal="left" vertical="center" wrapText="1"/>
    </xf>
    <xf numFmtId="164" fontId="0"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64" fontId="2" fillId="4" borderId="0" xfId="1" applyNumberFormat="1" applyFont="1" applyFill="1" applyBorder="1" applyAlignment="1">
      <alignment horizontal="left" wrapText="1"/>
    </xf>
    <xf numFmtId="164" fontId="2" fillId="0" borderId="6" xfId="1" applyNumberFormat="1" applyFont="1" applyFill="1" applyBorder="1" applyAlignment="1">
      <alignment horizontal="left" vertical="center" wrapText="1"/>
    </xf>
    <xf numFmtId="0" fontId="14" fillId="0" borderId="0" xfId="0" applyFont="1" applyAlignment="1">
      <alignment vertical="center"/>
    </xf>
    <xf numFmtId="0" fontId="2" fillId="0" borderId="6" xfId="0" applyFont="1" applyBorder="1"/>
    <xf numFmtId="164" fontId="2" fillId="0" borderId="0" xfId="1" applyNumberFormat="1" applyFont="1" applyFill="1" applyBorder="1" applyAlignment="1">
      <alignment horizontal="center" vertical="center" wrapText="1"/>
    </xf>
    <xf numFmtId="164" fontId="2" fillId="0" borderId="0" xfId="1" applyNumberFormat="1" applyFont="1" applyFill="1" applyBorder="1" applyAlignment="1">
      <alignment horizontal="center" vertical="center"/>
    </xf>
    <xf numFmtId="164" fontId="2" fillId="0" borderId="45" xfId="1" applyNumberFormat="1" applyFont="1" applyFill="1" applyBorder="1"/>
    <xf numFmtId="0" fontId="0" fillId="0" borderId="46" xfId="0" applyBorder="1"/>
    <xf numFmtId="164" fontId="0" fillId="8" borderId="46" xfId="1" applyNumberFormat="1" applyFont="1" applyFill="1" applyBorder="1" applyAlignment="1">
      <alignment horizontal="center" vertical="center" wrapText="1"/>
    </xf>
    <xf numFmtId="164" fontId="1" fillId="0" borderId="46" xfId="1" applyNumberFormat="1" applyFont="1" applyBorder="1" applyAlignment="1">
      <alignment horizontal="center" vertical="center"/>
    </xf>
    <xf numFmtId="164" fontId="0" fillId="8" borderId="0" xfId="1" applyNumberFormat="1" applyFont="1" applyFill="1" applyBorder="1" applyAlignment="1">
      <alignment horizontal="center" vertical="center" wrapText="1"/>
    </xf>
    <xf numFmtId="164" fontId="0" fillId="0" borderId="0" xfId="0" applyNumberFormat="1" applyAlignment="1">
      <alignment horizontal="center" vertical="center"/>
    </xf>
    <xf numFmtId="0" fontId="2" fillId="7" borderId="0" xfId="0" applyFont="1" applyFill="1"/>
    <xf numFmtId="164" fontId="2" fillId="7" borderId="0" xfId="1" applyNumberFormat="1" applyFont="1" applyFill="1" applyBorder="1" applyAlignment="1">
      <alignment horizontal="center" vertical="center" wrapText="1"/>
    </xf>
    <xf numFmtId="164" fontId="2" fillId="7" borderId="0" xfId="0" applyNumberFormat="1" applyFont="1" applyFill="1" applyAlignment="1">
      <alignment horizontal="center" vertical="center"/>
    </xf>
    <xf numFmtId="0" fontId="2" fillId="0" borderId="17" xfId="0" applyFont="1" applyBorder="1"/>
    <xf numFmtId="164" fontId="2" fillId="0" borderId="17" xfId="0" applyNumberFormat="1" applyFont="1" applyBorder="1"/>
    <xf numFmtId="164" fontId="2" fillId="8" borderId="0" xfId="1" applyNumberFormat="1" applyFont="1" applyFill="1"/>
    <xf numFmtId="164" fontId="2" fillId="0" borderId="46" xfId="1" applyNumberFormat="1" applyFont="1" applyFill="1" applyBorder="1"/>
    <xf numFmtId="164" fontId="2" fillId="0" borderId="0" xfId="1" applyNumberFormat="1" applyFont="1" applyFill="1"/>
    <xf numFmtId="164" fontId="2" fillId="0" borderId="0" xfId="1" applyNumberFormat="1" applyFont="1"/>
    <xf numFmtId="0" fontId="0" fillId="0" borderId="0" xfId="0" applyAlignment="1">
      <alignment horizontal="left" indent="1"/>
    </xf>
    <xf numFmtId="164" fontId="0" fillId="8" borderId="0" xfId="1" applyNumberFormat="1" applyFont="1" applyFill="1"/>
    <xf numFmtId="164" fontId="0" fillId="0" borderId="0" xfId="0" applyNumberFormat="1"/>
    <xf numFmtId="164" fontId="0" fillId="8" borderId="11" xfId="1" applyNumberFormat="1" applyFont="1" applyFill="1" applyBorder="1"/>
    <xf numFmtId="164" fontId="0" fillId="0" borderId="11" xfId="0" applyNumberFormat="1" applyBorder="1"/>
    <xf numFmtId="14" fontId="2" fillId="0" borderId="43" xfId="0" applyNumberFormat="1" applyFont="1" applyBorder="1" applyAlignment="1">
      <alignment horizontal="left" vertical="center"/>
    </xf>
    <xf numFmtId="164" fontId="0" fillId="0" borderId="17" xfId="1" applyNumberFormat="1" applyFont="1" applyFill="1" applyBorder="1"/>
    <xf numFmtId="164" fontId="2" fillId="0" borderId="0" xfId="1" applyNumberFormat="1" applyFont="1" applyFill="1" applyBorder="1" applyAlignment="1"/>
    <xf numFmtId="164" fontId="1" fillId="0" borderId="0" xfId="1" applyNumberFormat="1" applyFont="1" applyFill="1" applyBorder="1" applyAlignment="1">
      <alignment horizontal="center" vertical="center"/>
    </xf>
    <xf numFmtId="164" fontId="2" fillId="7" borderId="0" xfId="1" applyNumberFormat="1" applyFont="1" applyFill="1" applyBorder="1"/>
    <xf numFmtId="164" fontId="2" fillId="7" borderId="11" xfId="1" applyNumberFormat="1" applyFont="1" applyFill="1" applyBorder="1"/>
    <xf numFmtId="164" fontId="0" fillId="0" borderId="0" xfId="1" applyNumberFormat="1" applyFont="1" applyFill="1"/>
    <xf numFmtId="164" fontId="0" fillId="0" borderId="6" xfId="1" applyNumberFormat="1" applyFont="1" applyFill="1" applyBorder="1"/>
    <xf numFmtId="164" fontId="0" fillId="0" borderId="46" xfId="1" applyNumberFormat="1" applyFont="1" applyFill="1" applyBorder="1"/>
    <xf numFmtId="164" fontId="2" fillId="0" borderId="0" xfId="0" applyNumberFormat="1" applyFont="1" applyAlignment="1">
      <alignment horizontal="center" vertical="center"/>
    </xf>
    <xf numFmtId="164" fontId="1" fillId="0" borderId="0" xfId="1" applyNumberFormat="1" applyFont="1" applyFill="1" applyBorder="1" applyAlignment="1"/>
    <xf numFmtId="164" fontId="0" fillId="0" borderId="11" xfId="1" applyNumberFormat="1" applyFont="1" applyBorder="1"/>
    <xf numFmtId="0" fontId="0" fillId="0" borderId="6" xfId="0" applyBorder="1" applyAlignment="1">
      <alignment horizontal="left"/>
    </xf>
    <xf numFmtId="164" fontId="0" fillId="0" borderId="0" xfId="1" applyNumberFormat="1" applyFont="1" applyFill="1" applyBorder="1" applyAlignment="1"/>
    <xf numFmtId="164" fontId="0" fillId="0" borderId="47" xfId="0" applyNumberFormat="1" applyBorder="1"/>
    <xf numFmtId="0" fontId="14" fillId="0" borderId="30" xfId="0" applyFont="1" applyBorder="1" applyAlignment="1">
      <alignment vertical="center"/>
    </xf>
    <xf numFmtId="164" fontId="0" fillId="0" borderId="48" xfId="0" applyNumberFormat="1" applyBorder="1"/>
    <xf numFmtId="0" fontId="2" fillId="0" borderId="49" xfId="0" applyFont="1" applyBorder="1" applyAlignment="1">
      <alignment vertical="center"/>
    </xf>
    <xf numFmtId="14" fontId="6" fillId="0" borderId="34" xfId="0" applyNumberFormat="1" applyFont="1" applyBorder="1" applyAlignment="1">
      <alignment horizontal="right" vertical="center" wrapText="1"/>
    </xf>
    <xf numFmtId="0" fontId="2" fillId="0" borderId="50" xfId="0" applyFont="1" applyBorder="1" applyAlignment="1">
      <alignment vertical="center"/>
    </xf>
    <xf numFmtId="164" fontId="1" fillId="0" borderId="7" xfId="1" applyNumberFormat="1" applyFont="1" applyBorder="1" applyAlignment="1">
      <alignment horizontal="left" vertical="center" wrapText="1"/>
    </xf>
    <xf numFmtId="164" fontId="1" fillId="0" borderId="7" xfId="1" applyNumberFormat="1" applyFont="1" applyBorder="1" applyAlignment="1">
      <alignment horizontal="right" vertical="center"/>
    </xf>
    <xf numFmtId="164" fontId="2" fillId="0" borderId="0" xfId="1" applyNumberFormat="1" applyFont="1" applyFill="1" applyBorder="1"/>
    <xf numFmtId="0" fontId="2" fillId="8" borderId="51" xfId="0" applyFont="1" applyFill="1" applyBorder="1" applyAlignment="1">
      <alignment vertical="center" wrapText="1"/>
    </xf>
    <xf numFmtId="164" fontId="2" fillId="8" borderId="38" xfId="1" applyNumberFormat="1" applyFont="1" applyFill="1" applyBorder="1" applyAlignment="1">
      <alignment vertical="center" wrapText="1"/>
    </xf>
    <xf numFmtId="164" fontId="0" fillId="0" borderId="0" xfId="1" applyNumberFormat="1" applyFont="1" applyFill="1" applyBorder="1" applyAlignment="1">
      <alignment horizontal="center" vertical="center" wrapText="1"/>
    </xf>
    <xf numFmtId="164" fontId="1" fillId="0" borderId="0" xfId="1" applyNumberFormat="1" applyFont="1" applyFill="1" applyBorder="1"/>
    <xf numFmtId="164" fontId="0" fillId="0" borderId="0" xfId="1" applyNumberFormat="1" applyFont="1" applyFill="1" applyBorder="1"/>
    <xf numFmtId="0" fontId="0" fillId="0" borderId="52" xfId="0" applyBorder="1"/>
    <xf numFmtId="14" fontId="2" fillId="0" borderId="52" xfId="0" applyNumberFormat="1" applyFont="1" applyBorder="1"/>
    <xf numFmtId="0" fontId="2" fillId="0" borderId="53" xfId="0" applyFont="1" applyBorder="1" applyAlignment="1">
      <alignment vertical="top"/>
    </xf>
    <xf numFmtId="14" fontId="6" fillId="0" borderId="35" xfId="0" applyNumberFormat="1" applyFont="1" applyBorder="1" applyAlignment="1">
      <alignment horizontal="right" vertical="center" wrapText="1"/>
    </xf>
    <xf numFmtId="164" fontId="1" fillId="0" borderId="54" xfId="1" applyNumberFormat="1" applyFont="1" applyBorder="1" applyAlignment="1">
      <alignment horizontal="left" vertical="center" wrapText="1"/>
    </xf>
    <xf numFmtId="164" fontId="2" fillId="0" borderId="54" xfId="1" applyNumberFormat="1" applyFont="1" applyBorder="1" applyAlignment="1">
      <alignment horizontal="right" vertical="center"/>
    </xf>
    <xf numFmtId="164" fontId="0" fillId="0" borderId="55" xfId="1" applyNumberFormat="1" applyFont="1" applyBorder="1"/>
    <xf numFmtId="164" fontId="16" fillId="0" borderId="0" xfId="1" applyNumberFormat="1" applyFont="1" applyBorder="1" applyAlignment="1">
      <alignment horizontal="left" vertical="center"/>
    </xf>
    <xf numFmtId="14" fontId="2" fillId="0" borderId="0" xfId="0" applyNumberFormat="1" applyFont="1"/>
    <xf numFmtId="0" fontId="2" fillId="0" borderId="53" xfId="0" applyFont="1" applyBorder="1" applyAlignment="1">
      <alignment horizontal="right" vertical="top"/>
    </xf>
    <xf numFmtId="9" fontId="0" fillId="0" borderId="0" xfId="2" applyFont="1"/>
    <xf numFmtId="0" fontId="0" fillId="0" borderId="11" xfId="0" applyBorder="1"/>
    <xf numFmtId="0" fontId="16" fillId="0" borderId="0" xfId="0" applyFont="1"/>
    <xf numFmtId="164" fontId="2" fillId="0" borderId="6" xfId="1" applyNumberFormat="1" applyFont="1" applyFill="1" applyBorder="1" applyAlignment="1">
      <alignment horizontal="center" vertical="center"/>
    </xf>
    <xf numFmtId="164" fontId="2" fillId="0" borderId="6" xfId="0" applyNumberFormat="1" applyFont="1" applyBorder="1" applyAlignment="1">
      <alignment horizontal="center" vertical="center"/>
    </xf>
    <xf numFmtId="165" fontId="2" fillId="0" borderId="0" xfId="2" applyNumberFormat="1" applyFont="1" applyFill="1" applyBorder="1" applyAlignment="1"/>
    <xf numFmtId="0" fontId="0" fillId="0" borderId="0" xfId="0" applyAlignment="1">
      <alignment horizontal="left"/>
    </xf>
    <xf numFmtId="0" fontId="6" fillId="0" borderId="56" xfId="0" applyFont="1" applyBorder="1"/>
    <xf numFmtId="0" fontId="2" fillId="7" borderId="59" xfId="0" applyFont="1" applyFill="1" applyBorder="1"/>
    <xf numFmtId="0" fontId="19" fillId="4" borderId="60" xfId="0" applyFont="1" applyFill="1" applyBorder="1" applyAlignment="1">
      <alignment horizontal="right" vertical="center" wrapText="1"/>
    </xf>
    <xf numFmtId="0" fontId="6" fillId="4" borderId="61" xfId="0" applyFont="1" applyFill="1" applyBorder="1" applyAlignment="1">
      <alignment horizontal="right" vertical="center" wrapText="1"/>
    </xf>
    <xf numFmtId="0" fontId="19" fillId="4" borderId="58" xfId="0" applyFont="1" applyFill="1" applyBorder="1" applyAlignment="1">
      <alignment horizontal="right" vertical="center" wrapText="1"/>
    </xf>
    <xf numFmtId="0" fontId="6" fillId="4" borderId="58" xfId="0" applyFont="1" applyFill="1" applyBorder="1" applyAlignment="1">
      <alignment horizontal="right" vertical="center" wrapText="1"/>
    </xf>
    <xf numFmtId="37" fontId="0" fillId="0" borderId="62" xfId="1" applyNumberFormat="1" applyFont="1" applyFill="1" applyBorder="1"/>
    <xf numFmtId="37" fontId="0" fillId="0" borderId="63" xfId="1" applyNumberFormat="1" applyFont="1" applyFill="1" applyBorder="1"/>
    <xf numFmtId="37" fontId="0" fillId="0" borderId="63" xfId="1" applyNumberFormat="1" applyFont="1" applyFill="1" applyBorder="1" applyAlignment="1"/>
    <xf numFmtId="37" fontId="0" fillId="0" borderId="0" xfId="1" applyNumberFormat="1" applyFont="1" applyFill="1" applyBorder="1"/>
    <xf numFmtId="0" fontId="0" fillId="0" borderId="62" xfId="0" applyBorder="1" applyAlignment="1">
      <alignment horizontal="right"/>
    </xf>
    <xf numFmtId="0" fontId="0" fillId="8" borderId="0" xfId="0" applyFill="1" applyAlignment="1">
      <alignment horizontal="right"/>
    </xf>
    <xf numFmtId="0" fontId="0" fillId="0" borderId="0" xfId="0" applyAlignment="1">
      <alignment horizontal="right"/>
    </xf>
    <xf numFmtId="0" fontId="0" fillId="0" borderId="65" xfId="0" applyBorder="1" applyAlignment="1">
      <alignment horizontal="right"/>
    </xf>
    <xf numFmtId="0" fontId="0" fillId="8" borderId="66" xfId="0" applyFill="1" applyBorder="1" applyAlignment="1">
      <alignment horizontal="right"/>
    </xf>
    <xf numFmtId="0" fontId="0" fillId="0" borderId="66" xfId="0" applyBorder="1" applyAlignment="1">
      <alignment horizontal="right"/>
    </xf>
    <xf numFmtId="164" fontId="2" fillId="8" borderId="67" xfId="1" applyNumberFormat="1" applyFont="1" applyFill="1" applyBorder="1" applyAlignment="1"/>
    <xf numFmtId="164" fontId="2" fillId="8" borderId="68" xfId="1" applyNumberFormat="1" applyFont="1" applyFill="1" applyBorder="1" applyAlignment="1">
      <alignment wrapText="1"/>
    </xf>
    <xf numFmtId="164" fontId="2" fillId="8" borderId="69" xfId="1" applyNumberFormat="1" applyFont="1" applyFill="1" applyBorder="1" applyAlignment="1"/>
    <xf numFmtId="0" fontId="16" fillId="0" borderId="6" xfId="0" applyFont="1" applyBorder="1"/>
    <xf numFmtId="0" fontId="4" fillId="0" borderId="0" xfId="0" applyFont="1" applyAlignment="1">
      <alignment vertical="center"/>
    </xf>
    <xf numFmtId="0" fontId="14" fillId="0" borderId="0" xfId="0" applyFont="1" applyAlignment="1">
      <alignment vertical="center" wrapText="1"/>
    </xf>
    <xf numFmtId="0" fontId="6" fillId="0" borderId="11" xfId="0" applyFont="1" applyBorder="1" applyAlignment="1">
      <alignment vertical="center"/>
    </xf>
    <xf numFmtId="0" fontId="0" fillId="0" borderId="5" xfId="0" applyBorder="1" applyAlignment="1">
      <alignment vertical="center"/>
    </xf>
    <xf numFmtId="0" fontId="0" fillId="0" borderId="18" xfId="0" applyBorder="1" applyAlignment="1">
      <alignment vertical="center"/>
    </xf>
    <xf numFmtId="0" fontId="0" fillId="0" borderId="0" xfId="0" applyAlignment="1">
      <alignment vertical="center" wrapText="1"/>
    </xf>
    <xf numFmtId="0" fontId="0" fillId="0" borderId="11" xfId="0" applyBorder="1" applyAlignment="1">
      <alignment vertical="center"/>
    </xf>
    <xf numFmtId="0" fontId="6" fillId="0" borderId="10"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xf>
    <xf numFmtId="0" fontId="2" fillId="0" borderId="3" xfId="0" applyFont="1" applyBorder="1" applyAlignment="1">
      <alignment vertical="center" wrapText="1"/>
    </xf>
    <xf numFmtId="0" fontId="6" fillId="0" borderId="32" xfId="0" applyFont="1" applyBorder="1" applyAlignment="1">
      <alignment horizontal="center" vertical="center" wrapText="1"/>
    </xf>
    <xf numFmtId="14" fontId="6" fillId="0" borderId="9" xfId="0" applyNumberFormat="1" applyFont="1" applyBorder="1" applyAlignment="1">
      <alignment horizontal="right" vertical="center"/>
    </xf>
    <xf numFmtId="0" fontId="8" fillId="10" borderId="0" xfId="0" applyFont="1" applyFill="1" applyAlignment="1">
      <alignment vertical="center"/>
    </xf>
    <xf numFmtId="0" fontId="0" fillId="10" borderId="0" xfId="0" applyFill="1"/>
    <xf numFmtId="0" fontId="0" fillId="10" borderId="0" xfId="0" applyFill="1" applyAlignment="1">
      <alignment vertical="center"/>
    </xf>
    <xf numFmtId="14" fontId="6" fillId="0" borderId="34" xfId="0" applyNumberFormat="1" applyFont="1" applyBorder="1" applyAlignment="1">
      <alignment horizontal="center" vertical="center" wrapText="1"/>
    </xf>
    <xf numFmtId="14" fontId="6" fillId="0" borderId="11" xfId="0" applyNumberFormat="1" applyFont="1" applyBorder="1" applyAlignment="1">
      <alignment horizontal="right" vertical="center"/>
    </xf>
    <xf numFmtId="0" fontId="3" fillId="0" borderId="0" xfId="0" applyFont="1" applyAlignment="1">
      <alignment horizontal="right"/>
    </xf>
    <xf numFmtId="0" fontId="2" fillId="0" borderId="12" xfId="0" applyFont="1" applyBorder="1" applyAlignment="1">
      <alignment horizontal="right"/>
    </xf>
    <xf numFmtId="10" fontId="1" fillId="0" borderId="0" xfId="0" applyNumberFormat="1" applyFont="1" applyAlignment="1">
      <alignment vertical="center"/>
    </xf>
    <xf numFmtId="10" fontId="2" fillId="0" borderId="0" xfId="0" applyNumberFormat="1" applyFont="1"/>
    <xf numFmtId="0" fontId="1" fillId="0" borderId="0" xfId="0" applyFont="1" applyAlignment="1">
      <alignment horizontal="right" vertical="center"/>
    </xf>
    <xf numFmtId="0" fontId="0" fillId="0" borderId="32" xfId="0" applyBorder="1" applyAlignment="1">
      <alignment vertical="center"/>
    </xf>
    <xf numFmtId="164" fontId="6" fillId="0" borderId="0" xfId="1" applyNumberFormat="1" applyFont="1" applyBorder="1" applyAlignment="1">
      <alignment horizontal="right" vertical="center"/>
    </xf>
    <xf numFmtId="164" fontId="6" fillId="4" borderId="38" xfId="1" applyNumberFormat="1" applyFont="1" applyFill="1" applyBorder="1" applyAlignment="1">
      <alignment vertical="center" wrapText="1"/>
    </xf>
    <xf numFmtId="164" fontId="3" fillId="0" borderId="7" xfId="1" applyNumberFormat="1" applyFont="1" applyBorder="1" applyAlignment="1">
      <alignment horizontal="right"/>
    </xf>
    <xf numFmtId="164" fontId="3" fillId="0" borderId="0" xfId="1" applyNumberFormat="1" applyFont="1" applyBorder="1" applyAlignment="1">
      <alignment horizontal="right" vertical="center"/>
    </xf>
    <xf numFmtId="164" fontId="3" fillId="0" borderId="0" xfId="1" applyNumberFormat="1" applyFont="1" applyBorder="1" applyAlignment="1">
      <alignment horizontal="right"/>
    </xf>
    <xf numFmtId="164" fontId="22" fillId="4" borderId="41" xfId="1" applyNumberFormat="1" applyFont="1" applyFill="1" applyBorder="1" applyAlignment="1">
      <alignment horizontal="right"/>
    </xf>
    <xf numFmtId="0" fontId="8" fillId="0" borderId="31" xfId="0" applyFont="1" applyBorder="1" applyAlignment="1">
      <alignment vertical="center"/>
    </xf>
    <xf numFmtId="164" fontId="23" fillId="0" borderId="0" xfId="1" applyNumberFormat="1" applyFont="1" applyBorder="1" applyAlignment="1">
      <alignment horizontal="left"/>
    </xf>
    <xf numFmtId="0" fontId="0" fillId="0" borderId="14" xfId="0" applyBorder="1"/>
    <xf numFmtId="0" fontId="23" fillId="0" borderId="0" xfId="0" applyFont="1" applyAlignment="1">
      <alignment horizontal="left"/>
    </xf>
    <xf numFmtId="0" fontId="23" fillId="0" borderId="64" xfId="0" applyFont="1" applyBorder="1" applyAlignment="1">
      <alignment horizontal="left"/>
    </xf>
    <xf numFmtId="14" fontId="18" fillId="0" borderId="31" xfId="0" applyNumberFormat="1" applyFont="1" applyBorder="1" applyAlignment="1">
      <alignment horizontal="right" vertical="center"/>
    </xf>
    <xf numFmtId="0" fontId="16" fillId="0" borderId="6" xfId="0" applyFont="1" applyBorder="1" applyAlignment="1">
      <alignment horizontal="left" vertical="center" wrapText="1"/>
    </xf>
    <xf numFmtId="0" fontId="15" fillId="0" borderId="30" xfId="0" applyFont="1" applyBorder="1" applyAlignment="1">
      <alignment horizontal="left" vertical="center" wrapText="1"/>
    </xf>
    <xf numFmtId="0" fontId="6" fillId="3" borderId="7" xfId="0" applyFont="1" applyFill="1" applyBorder="1" applyAlignment="1">
      <alignment horizontal="center" vertical="center"/>
    </xf>
    <xf numFmtId="14" fontId="6" fillId="0" borderId="34" xfId="0" applyNumberFormat="1" applyFont="1" applyBorder="1" applyAlignment="1">
      <alignment horizontal="center" vertical="center" wrapText="1"/>
    </xf>
    <xf numFmtId="14" fontId="6" fillId="0" borderId="35"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0" fontId="14" fillId="0" borderId="30" xfId="0" applyFont="1" applyFill="1" applyBorder="1" applyAlignment="1">
      <alignment horizontal="left" vertical="center" wrapText="1"/>
    </xf>
    <xf numFmtId="0" fontId="14" fillId="0" borderId="30" xfId="0" applyFont="1" applyBorder="1" applyAlignment="1">
      <alignment horizontal="left" vertical="center"/>
    </xf>
    <xf numFmtId="14" fontId="2" fillId="0" borderId="42" xfId="0" applyNumberFormat="1" applyFont="1" applyBorder="1" applyAlignment="1">
      <alignment horizontal="center" vertical="center" wrapText="1"/>
    </xf>
    <xf numFmtId="14" fontId="2" fillId="0" borderId="0" xfId="0" applyNumberFormat="1" applyFont="1" applyAlignment="1">
      <alignment horizontal="center" vertical="center" wrapText="1"/>
    </xf>
    <xf numFmtId="14" fontId="2" fillId="0" borderId="11" xfId="0" applyNumberFormat="1" applyFont="1" applyBorder="1" applyAlignment="1">
      <alignment horizontal="center" vertical="center" wrapText="1"/>
    </xf>
    <xf numFmtId="0" fontId="2" fillId="8" borderId="42"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11"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14" fontId="2" fillId="0" borderId="44" xfId="0" applyNumberFormat="1" applyFont="1" applyBorder="1" applyAlignment="1">
      <alignment horizontal="left" vertical="center" wrapText="1"/>
    </xf>
    <xf numFmtId="14" fontId="2" fillId="0" borderId="11" xfId="0" applyNumberFormat="1" applyFont="1" applyBorder="1" applyAlignment="1">
      <alignment horizontal="left" vertical="center" wrapText="1"/>
    </xf>
    <xf numFmtId="0" fontId="2" fillId="8" borderId="44" xfId="0" applyFont="1" applyFill="1" applyBorder="1" applyAlignment="1">
      <alignment horizontal="center" vertical="center"/>
    </xf>
    <xf numFmtId="0" fontId="2" fillId="8" borderId="1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center" vertical="center" wrapText="1"/>
    </xf>
    <xf numFmtId="14" fontId="6" fillId="2" borderId="26" xfId="0" applyNumberFormat="1" applyFont="1" applyFill="1" applyBorder="1" applyAlignment="1">
      <alignment horizontal="center"/>
    </xf>
    <xf numFmtId="0" fontId="10" fillId="2" borderId="27" xfId="0" applyFont="1" applyFill="1" applyBorder="1" applyAlignment="1">
      <alignment horizontal="center"/>
    </xf>
    <xf numFmtId="0" fontId="10" fillId="2" borderId="28" xfId="0" applyFont="1" applyFill="1" applyBorder="1" applyAlignment="1">
      <alignment horizontal="center"/>
    </xf>
    <xf numFmtId="14" fontId="19" fillId="0" borderId="57" xfId="0" applyNumberFormat="1" applyFont="1" applyBorder="1" applyAlignment="1">
      <alignment horizontal="center" vertical="center" wrapText="1"/>
    </xf>
    <xf numFmtId="0" fontId="19" fillId="0" borderId="56" xfId="0" applyFont="1" applyBorder="1" applyAlignment="1">
      <alignment horizontal="center" vertical="center" wrapText="1"/>
    </xf>
    <xf numFmtId="37" fontId="2" fillId="8" borderId="70" xfId="0" applyNumberFormat="1" applyFont="1" applyFill="1" applyBorder="1" applyAlignment="1">
      <alignment horizontal="center"/>
    </xf>
    <xf numFmtId="37" fontId="2" fillId="8" borderId="71" xfId="0" applyNumberFormat="1" applyFont="1" applyFill="1" applyBorder="1" applyAlignment="1">
      <alignment horizontal="center"/>
    </xf>
    <xf numFmtId="0" fontId="0" fillId="0" borderId="0" xfId="0" applyAlignment="1">
      <alignment horizontal="center"/>
    </xf>
  </cellXfs>
  <cellStyles count="5">
    <cellStyle name="Normal" xfId="0" builtinId="0"/>
    <cellStyle name="Normal 2 24 2 2" xfId="4" xr:uid="{CD855DEC-66FC-42B3-BF0A-5CE63846C4D9}"/>
    <cellStyle name="Normal 3 2" xfId="3" xr:uid="{1A1DE064-60D1-497E-B788-AC4C8EA2BDF7}"/>
    <cellStyle name="Porcentagem" xfId="2" builtinId="5"/>
    <cellStyle name="Vírgula" xfId="1" builtinId="3"/>
  </cellStyles>
  <dxfs count="2">
    <dxf>
      <font>
        <color rgb="FFFF0000"/>
      </font>
    </dxf>
    <dxf>
      <font>
        <color rgb="FFFF0000"/>
      </font>
    </dxf>
  </dxfs>
  <tableStyles count="0" defaultTableStyle="TableStyleMedium2" defaultPivotStyle="PivotStyleLight16"/>
  <colors>
    <mruColors>
      <color rgb="FFFFD961"/>
      <color rgb="FFFFD243"/>
      <color rgb="FFE9EAEB"/>
      <color rgb="FFFEDB00"/>
      <color rgb="FFFBFBFB"/>
      <color rgb="FF75787B"/>
      <color rgb="FFF2F2F2"/>
      <color rgb="FFFFF4AF"/>
      <color rgb="FFFCDCFC"/>
      <color rgb="FFFAC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CRB c'!A1"/><Relationship Id="rId13" Type="http://schemas.openxmlformats.org/officeDocument/2006/relationships/hyperlink" Target="#'CRB e'!A1"/><Relationship Id="rId3" Type="http://schemas.openxmlformats.org/officeDocument/2006/relationships/hyperlink" Target="#'OV1'!A1"/><Relationship Id="rId7" Type="http://schemas.openxmlformats.org/officeDocument/2006/relationships/hyperlink" Target="#'CRB b'!A1"/><Relationship Id="rId12" Type="http://schemas.openxmlformats.org/officeDocument/2006/relationships/hyperlink" Target="#IRRBB1!A1"/><Relationship Id="rId2" Type="http://schemas.openxmlformats.org/officeDocument/2006/relationships/hyperlink" Target="#'KM1'!A1"/><Relationship Id="rId1" Type="http://schemas.openxmlformats.org/officeDocument/2006/relationships/image" Target="../media/image1.png"/><Relationship Id="rId6" Type="http://schemas.openxmlformats.org/officeDocument/2006/relationships/hyperlink" Target="#'CRB a'!A1"/><Relationship Id="rId11" Type="http://schemas.openxmlformats.org/officeDocument/2006/relationships/hyperlink" Target="#'CR1'!A1"/><Relationship Id="rId5" Type="http://schemas.openxmlformats.org/officeDocument/2006/relationships/hyperlink" Target="#Derivativos!A1"/><Relationship Id="rId10" Type="http://schemas.openxmlformats.org/officeDocument/2006/relationships/hyperlink" Target="#'CR2'!A1"/><Relationship Id="rId4" Type="http://schemas.openxmlformats.org/officeDocument/2006/relationships/hyperlink" Target="#'MR1'!A1"/><Relationship Id="rId9" Type="http://schemas.openxmlformats.org/officeDocument/2006/relationships/hyperlink" Target="#'CRB d'!A1"/></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406400</xdr:colOff>
      <xdr:row>3</xdr:row>
      <xdr:rowOff>0</xdr:rowOff>
    </xdr:from>
    <xdr:to>
      <xdr:col>12</xdr:col>
      <xdr:colOff>90848</xdr:colOff>
      <xdr:row>36</xdr:row>
      <xdr:rowOff>8738</xdr:rowOff>
    </xdr:to>
    <xdr:pic>
      <xdr:nvPicPr>
        <xdr:cNvPr id="9" name="Imagem 8">
          <a:extLst>
            <a:ext uri="{FF2B5EF4-FFF2-40B4-BE49-F238E27FC236}">
              <a16:creationId xmlns:a16="http://schemas.microsoft.com/office/drawing/2014/main" id="{03DB0FFF-8FE4-438B-8326-B04DFC233D67}"/>
            </a:ext>
          </a:extLst>
        </xdr:cNvPr>
        <xdr:cNvPicPr>
          <a:picLocks noChangeAspect="1"/>
        </xdr:cNvPicPr>
      </xdr:nvPicPr>
      <xdr:blipFill rotWithShape="1">
        <a:blip xmlns:r="http://schemas.openxmlformats.org/officeDocument/2006/relationships" r:embed="rId1"/>
        <a:srcRect l="30654"/>
        <a:stretch/>
      </xdr:blipFill>
      <xdr:spPr>
        <a:xfrm>
          <a:off x="1054100" y="571500"/>
          <a:ext cx="6809148" cy="6295238"/>
        </a:xfrm>
        <a:prstGeom prst="rect">
          <a:avLst/>
        </a:prstGeom>
      </xdr:spPr>
    </xdr:pic>
    <xdr:clientData/>
  </xdr:twoCellAnchor>
  <xdr:twoCellAnchor>
    <xdr:from>
      <xdr:col>11</xdr:col>
      <xdr:colOff>212270</xdr:colOff>
      <xdr:row>2</xdr:row>
      <xdr:rowOff>159654</xdr:rowOff>
    </xdr:from>
    <xdr:to>
      <xdr:col>33</xdr:col>
      <xdr:colOff>362870</xdr:colOff>
      <xdr:row>5</xdr:row>
      <xdr:rowOff>20154</xdr:rowOff>
    </xdr:to>
    <xdr:sp macro="" textlink="">
      <xdr:nvSpPr>
        <xdr:cNvPr id="3" name="CaixaDeTexto 2">
          <a:hlinkClick xmlns:r="http://schemas.openxmlformats.org/officeDocument/2006/relationships" r:id="rId2"/>
          <a:extLst>
            <a:ext uri="{FF2B5EF4-FFF2-40B4-BE49-F238E27FC236}">
              <a16:creationId xmlns:a16="http://schemas.microsoft.com/office/drawing/2014/main" id="{838D9BF5-6A57-4FD4-8F7B-9F3E11188DC2}"/>
            </a:ext>
          </a:extLst>
        </xdr:cNvPr>
        <xdr:cNvSpPr txBox="1"/>
      </xdr:nvSpPr>
      <xdr:spPr>
        <a:xfrm>
          <a:off x="7336970" y="54065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KM1 - Key metrics at consolidated level</a:t>
          </a:r>
          <a:endParaRPr lang="pt-BR" sz="1800" b="1">
            <a:solidFill>
              <a:schemeClr val="bg1"/>
            </a:solidFill>
          </a:endParaRPr>
        </a:p>
        <a:p>
          <a:endParaRPr lang="pt-BR" sz="1100"/>
        </a:p>
      </xdr:txBody>
    </xdr:sp>
    <xdr:clientData/>
  </xdr:twoCellAnchor>
  <xdr:twoCellAnchor>
    <xdr:from>
      <xdr:col>1</xdr:col>
      <xdr:colOff>444500</xdr:colOff>
      <xdr:row>1</xdr:row>
      <xdr:rowOff>18142</xdr:rowOff>
    </xdr:from>
    <xdr:to>
      <xdr:col>2</xdr:col>
      <xdr:colOff>208643</xdr:colOff>
      <xdr:row>40</xdr:row>
      <xdr:rowOff>127000</xdr:rowOff>
    </xdr:to>
    <xdr:sp macro="" textlink="">
      <xdr:nvSpPr>
        <xdr:cNvPr id="5" name="CaixaDeTexto 4">
          <a:extLst>
            <a:ext uri="{FF2B5EF4-FFF2-40B4-BE49-F238E27FC236}">
              <a16:creationId xmlns:a16="http://schemas.microsoft.com/office/drawing/2014/main" id="{29B737BD-5CE1-48C5-AB73-4D9E4C6F4B83}"/>
            </a:ext>
          </a:extLst>
        </xdr:cNvPr>
        <xdr:cNvSpPr txBox="1"/>
      </xdr:nvSpPr>
      <xdr:spPr>
        <a:xfrm>
          <a:off x="1088571" y="199571"/>
          <a:ext cx="408215" cy="7184572"/>
        </a:xfrm>
        <a:prstGeom prst="rect">
          <a:avLst/>
        </a:prstGeom>
        <a:solidFill>
          <a:srgbClr val="FEDB00"/>
        </a:solidFill>
        <a:ln w="9525" cmpd="sng">
          <a:noFill/>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b="1">
              <a:solidFill>
                <a:sysClr val="windowText" lastClr="000000"/>
              </a:solidFill>
            </a:rPr>
            <a:t>APPENDIX</a:t>
          </a:r>
        </a:p>
        <a:p>
          <a:pPr algn="ctr"/>
          <a:endParaRPr lang="pt-BR" sz="2800" b="1">
            <a:solidFill>
              <a:sysClr val="windowText" lastClr="000000"/>
            </a:solidFill>
          </a:endParaRPr>
        </a:p>
        <a:p>
          <a:pPr algn="ctr"/>
          <a:r>
            <a:rPr lang="pt-BR" sz="2800" b="1">
              <a:solidFill>
                <a:sysClr val="windowText" lastClr="000000"/>
              </a:solidFill>
            </a:rPr>
            <a:t>P</a:t>
          </a:r>
        </a:p>
        <a:p>
          <a:pPr algn="ctr"/>
          <a:r>
            <a:rPr lang="pt-BR" sz="2800" b="1">
              <a:solidFill>
                <a:sysClr val="windowText" lastClr="000000"/>
              </a:solidFill>
            </a:rPr>
            <a:t>I</a:t>
          </a:r>
        </a:p>
        <a:p>
          <a:pPr algn="ctr"/>
          <a:r>
            <a:rPr lang="pt-BR" sz="2800" b="1">
              <a:solidFill>
                <a:sysClr val="windowText" lastClr="000000"/>
              </a:solidFill>
            </a:rPr>
            <a:t>L</a:t>
          </a:r>
        </a:p>
        <a:p>
          <a:pPr algn="ctr"/>
          <a:r>
            <a:rPr lang="pt-BR" sz="2800" b="1">
              <a:solidFill>
                <a:sysClr val="windowText" lastClr="000000"/>
              </a:solidFill>
            </a:rPr>
            <a:t>A</a:t>
          </a:r>
        </a:p>
        <a:p>
          <a:pPr algn="ctr"/>
          <a:r>
            <a:rPr lang="pt-BR" sz="2800" b="1">
              <a:solidFill>
                <a:sysClr val="windowText" lastClr="000000"/>
              </a:solidFill>
            </a:rPr>
            <a:t>R</a:t>
          </a:r>
        </a:p>
        <a:p>
          <a:pPr algn="ctr"/>
          <a:endParaRPr lang="pt-BR" sz="2800" b="1">
            <a:solidFill>
              <a:sysClr val="windowText" lastClr="000000"/>
            </a:solidFill>
          </a:endParaRPr>
        </a:p>
        <a:p>
          <a:pPr algn="ctr"/>
          <a:r>
            <a:rPr lang="pt-BR" sz="2800" b="1">
              <a:solidFill>
                <a:sysClr val="windowText" lastClr="000000"/>
              </a:solidFill>
            </a:rPr>
            <a:t>3</a:t>
          </a:r>
        </a:p>
        <a:p>
          <a:pPr algn="ctr"/>
          <a:endParaRPr lang="pt-BR" sz="2800" b="1">
            <a:solidFill>
              <a:sysClr val="windowText" lastClr="000000"/>
            </a:solidFill>
          </a:endParaRPr>
        </a:p>
        <a:p>
          <a:pPr algn="ctr"/>
          <a:r>
            <a:rPr lang="pt-BR" sz="2800" b="1">
              <a:solidFill>
                <a:sysClr val="windowText" lastClr="000000"/>
              </a:solidFill>
            </a:rPr>
            <a:t>X</a:t>
          </a:r>
        </a:p>
        <a:p>
          <a:pPr algn="ctr"/>
          <a:r>
            <a:rPr lang="pt-BR" sz="2800" b="1">
              <a:solidFill>
                <a:sysClr val="windowText" lastClr="000000"/>
              </a:solidFill>
            </a:rPr>
            <a:t>P</a:t>
          </a:r>
        </a:p>
        <a:p>
          <a:endParaRPr lang="pt-BR" sz="2000"/>
        </a:p>
        <a:p>
          <a:endParaRPr lang="pt-BR" sz="2000"/>
        </a:p>
      </xdr:txBody>
    </xdr:sp>
    <xdr:clientData/>
  </xdr:twoCellAnchor>
  <xdr:twoCellAnchor>
    <xdr:from>
      <xdr:col>3</xdr:col>
      <xdr:colOff>460828</xdr:colOff>
      <xdr:row>27</xdr:row>
      <xdr:rowOff>165100</xdr:rowOff>
    </xdr:from>
    <xdr:to>
      <xdr:col>12</xdr:col>
      <xdr:colOff>215900</xdr:colOff>
      <xdr:row>29</xdr:row>
      <xdr:rowOff>19957</xdr:rowOff>
    </xdr:to>
    <xdr:sp macro="" textlink="">
      <xdr:nvSpPr>
        <xdr:cNvPr id="6" name="CaixaDeTexto 5">
          <a:extLst>
            <a:ext uri="{FF2B5EF4-FFF2-40B4-BE49-F238E27FC236}">
              <a16:creationId xmlns:a16="http://schemas.microsoft.com/office/drawing/2014/main" id="{2615DAD2-B30B-4297-B473-15EE0DA6A8C5}"/>
            </a:ext>
          </a:extLst>
        </xdr:cNvPr>
        <xdr:cNvSpPr txBox="1"/>
      </xdr:nvSpPr>
      <xdr:spPr>
        <a:xfrm>
          <a:off x="2403928" y="5308600"/>
          <a:ext cx="5584372" cy="23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rPr>
            <a:t>*Information regarding Conglomerate Prudential XP</a:t>
          </a:r>
        </a:p>
      </xdr:txBody>
    </xdr:sp>
    <xdr:clientData/>
  </xdr:twoCellAnchor>
  <xdr:twoCellAnchor>
    <xdr:from>
      <xdr:col>11</xdr:col>
      <xdr:colOff>212270</xdr:colOff>
      <xdr:row>5</xdr:row>
      <xdr:rowOff>93680</xdr:rowOff>
    </xdr:from>
    <xdr:to>
      <xdr:col>33</xdr:col>
      <xdr:colOff>362870</xdr:colOff>
      <xdr:row>7</xdr:row>
      <xdr:rowOff>144680</xdr:rowOff>
    </xdr:to>
    <xdr:sp macro="" textlink="">
      <xdr:nvSpPr>
        <xdr:cNvPr id="7" name="CaixaDeTexto 6">
          <a:hlinkClick xmlns:r="http://schemas.openxmlformats.org/officeDocument/2006/relationships" r:id="rId3"/>
          <a:extLst>
            <a:ext uri="{FF2B5EF4-FFF2-40B4-BE49-F238E27FC236}">
              <a16:creationId xmlns:a16="http://schemas.microsoft.com/office/drawing/2014/main" id="{61A7F0FC-B1D4-44B8-93F0-CDE48B0C0FC8}"/>
            </a:ext>
          </a:extLst>
        </xdr:cNvPr>
        <xdr:cNvSpPr txBox="1"/>
      </xdr:nvSpPr>
      <xdr:spPr>
        <a:xfrm>
          <a:off x="7336970" y="104618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OV1 - Overview of risk-weighted assets (RWA)</a:t>
          </a:r>
        </a:p>
      </xdr:txBody>
    </xdr:sp>
    <xdr:clientData/>
  </xdr:twoCellAnchor>
  <xdr:twoCellAnchor>
    <xdr:from>
      <xdr:col>11</xdr:col>
      <xdr:colOff>212270</xdr:colOff>
      <xdr:row>26</xdr:row>
      <xdr:rowOff>131038</xdr:rowOff>
    </xdr:from>
    <xdr:to>
      <xdr:col>33</xdr:col>
      <xdr:colOff>362870</xdr:colOff>
      <xdr:row>28</xdr:row>
      <xdr:rowOff>182038</xdr:rowOff>
    </xdr:to>
    <xdr:sp macro="" textlink="">
      <xdr:nvSpPr>
        <xdr:cNvPr id="10" name="CaixaDeTexto 9">
          <a:hlinkClick xmlns:r="http://schemas.openxmlformats.org/officeDocument/2006/relationships" r:id="rId4"/>
          <a:extLst>
            <a:ext uri="{FF2B5EF4-FFF2-40B4-BE49-F238E27FC236}">
              <a16:creationId xmlns:a16="http://schemas.microsoft.com/office/drawing/2014/main" id="{540D5727-03ED-4FF9-B440-69A95B4179A3}"/>
            </a:ext>
          </a:extLst>
        </xdr:cNvPr>
        <xdr:cNvSpPr txBox="1"/>
      </xdr:nvSpPr>
      <xdr:spPr>
        <a:xfrm>
          <a:off x="7336970" y="5084038"/>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MR1 - Market risk under standardized approach</a:t>
          </a:r>
        </a:p>
      </xdr:txBody>
    </xdr:sp>
    <xdr:clientData/>
  </xdr:twoCellAnchor>
  <xdr:twoCellAnchor>
    <xdr:from>
      <xdr:col>11</xdr:col>
      <xdr:colOff>212270</xdr:colOff>
      <xdr:row>29</xdr:row>
      <xdr:rowOff>71414</xdr:rowOff>
    </xdr:from>
    <xdr:to>
      <xdr:col>33</xdr:col>
      <xdr:colOff>362870</xdr:colOff>
      <xdr:row>31</xdr:row>
      <xdr:rowOff>122414</xdr:rowOff>
    </xdr:to>
    <xdr:sp macro="" textlink="">
      <xdr:nvSpPr>
        <xdr:cNvPr id="11" name="CaixaDeTexto 10">
          <a:hlinkClick xmlns:r="http://schemas.openxmlformats.org/officeDocument/2006/relationships" r:id="rId5"/>
          <a:extLst>
            <a:ext uri="{FF2B5EF4-FFF2-40B4-BE49-F238E27FC236}">
              <a16:creationId xmlns:a16="http://schemas.microsoft.com/office/drawing/2014/main" id="{0F191300-C6AA-479B-AC5F-B03E400970D9}"/>
            </a:ext>
          </a:extLst>
        </xdr:cNvPr>
        <xdr:cNvSpPr txBox="1"/>
      </xdr:nvSpPr>
      <xdr:spPr>
        <a:xfrm>
          <a:off x="7336970" y="559591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OPD - Exposure associated with derivative instruments</a:t>
          </a:r>
        </a:p>
      </xdr:txBody>
    </xdr:sp>
    <xdr:clientData/>
  </xdr:twoCellAnchor>
  <xdr:twoCellAnchor>
    <xdr:from>
      <xdr:col>11</xdr:col>
      <xdr:colOff>212270</xdr:colOff>
      <xdr:row>13</xdr:row>
      <xdr:rowOff>79908</xdr:rowOff>
    </xdr:from>
    <xdr:to>
      <xdr:col>33</xdr:col>
      <xdr:colOff>362870</xdr:colOff>
      <xdr:row>15</xdr:row>
      <xdr:rowOff>130908</xdr:rowOff>
    </xdr:to>
    <xdr:sp macro="" textlink="">
      <xdr:nvSpPr>
        <xdr:cNvPr id="15" name="CaixaDeTexto 14">
          <a:hlinkClick xmlns:r="http://schemas.openxmlformats.org/officeDocument/2006/relationships" r:id="rId6"/>
          <a:extLst>
            <a:ext uri="{FF2B5EF4-FFF2-40B4-BE49-F238E27FC236}">
              <a16:creationId xmlns:a16="http://schemas.microsoft.com/office/drawing/2014/main" id="{98C2D357-1BBA-4F3C-8A5F-440DE6D7AF68}"/>
            </a:ext>
          </a:extLst>
        </xdr:cNvPr>
        <xdr:cNvSpPr txBox="1"/>
      </xdr:nvSpPr>
      <xdr:spPr>
        <a:xfrm>
          <a:off x="7336970" y="2556408"/>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a - Breakdown of exposures by geographical areas, industry and residual maturity</a:t>
          </a:r>
        </a:p>
      </xdr:txBody>
    </xdr:sp>
    <xdr:clientData/>
  </xdr:twoCellAnchor>
  <xdr:twoCellAnchor>
    <xdr:from>
      <xdr:col>11</xdr:col>
      <xdr:colOff>212270</xdr:colOff>
      <xdr:row>16</xdr:row>
      <xdr:rowOff>20284</xdr:rowOff>
    </xdr:from>
    <xdr:to>
      <xdr:col>33</xdr:col>
      <xdr:colOff>362870</xdr:colOff>
      <xdr:row>18</xdr:row>
      <xdr:rowOff>71284</xdr:rowOff>
    </xdr:to>
    <xdr:sp macro="" textlink="">
      <xdr:nvSpPr>
        <xdr:cNvPr id="16" name="CaixaDeTexto 15">
          <a:hlinkClick xmlns:r="http://schemas.openxmlformats.org/officeDocument/2006/relationships" r:id="rId7"/>
          <a:extLst>
            <a:ext uri="{FF2B5EF4-FFF2-40B4-BE49-F238E27FC236}">
              <a16:creationId xmlns:a16="http://schemas.microsoft.com/office/drawing/2014/main" id="{1122EF63-A8AE-4B2F-8A44-94FF02BC6033}"/>
            </a:ext>
          </a:extLst>
        </xdr:cNvPr>
        <xdr:cNvSpPr txBox="1"/>
      </xdr:nvSpPr>
      <xdr:spPr>
        <a:xfrm>
          <a:off x="7336970" y="3068284"/>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b - Total defaulted loans operations segregated by geographical areas and industry</a:t>
          </a:r>
        </a:p>
      </xdr:txBody>
    </xdr:sp>
    <xdr:clientData/>
  </xdr:twoCellAnchor>
  <xdr:twoCellAnchor>
    <xdr:from>
      <xdr:col>11</xdr:col>
      <xdr:colOff>212270</xdr:colOff>
      <xdr:row>18</xdr:row>
      <xdr:rowOff>144810</xdr:rowOff>
    </xdr:from>
    <xdr:to>
      <xdr:col>33</xdr:col>
      <xdr:colOff>362870</xdr:colOff>
      <xdr:row>21</xdr:row>
      <xdr:rowOff>5310</xdr:rowOff>
    </xdr:to>
    <xdr:sp macro="" textlink="">
      <xdr:nvSpPr>
        <xdr:cNvPr id="17" name="CaixaDeTexto 16">
          <a:hlinkClick xmlns:r="http://schemas.openxmlformats.org/officeDocument/2006/relationships" r:id="rId8"/>
          <a:extLst>
            <a:ext uri="{FF2B5EF4-FFF2-40B4-BE49-F238E27FC236}">
              <a16:creationId xmlns:a16="http://schemas.microsoft.com/office/drawing/2014/main" id="{CE1839E3-BA87-4186-AF21-3D0229A14A06}"/>
            </a:ext>
          </a:extLst>
        </xdr:cNvPr>
        <xdr:cNvSpPr txBox="1"/>
      </xdr:nvSpPr>
      <xdr:spPr>
        <a:xfrm>
          <a:off x="7336970" y="357381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c - Total past due loans exposures segmented by past due loans band</a:t>
          </a:r>
        </a:p>
      </xdr:txBody>
    </xdr:sp>
    <xdr:clientData/>
  </xdr:twoCellAnchor>
  <xdr:twoCellAnchor>
    <xdr:from>
      <xdr:col>11</xdr:col>
      <xdr:colOff>212270</xdr:colOff>
      <xdr:row>21</xdr:row>
      <xdr:rowOff>78836</xdr:rowOff>
    </xdr:from>
    <xdr:to>
      <xdr:col>33</xdr:col>
      <xdr:colOff>362870</xdr:colOff>
      <xdr:row>23</xdr:row>
      <xdr:rowOff>129836</xdr:rowOff>
    </xdr:to>
    <xdr:sp macro="" textlink="">
      <xdr:nvSpPr>
        <xdr:cNvPr id="18" name="CaixaDeTexto 17">
          <a:hlinkClick xmlns:r="http://schemas.openxmlformats.org/officeDocument/2006/relationships" r:id="rId9"/>
          <a:extLst>
            <a:ext uri="{FF2B5EF4-FFF2-40B4-BE49-F238E27FC236}">
              <a16:creationId xmlns:a16="http://schemas.microsoft.com/office/drawing/2014/main" id="{DF9A5BEE-5EF1-4344-B545-DE1302E12900}"/>
            </a:ext>
          </a:extLst>
        </xdr:cNvPr>
        <xdr:cNvSpPr txBox="1"/>
      </xdr:nvSpPr>
      <xdr:spPr>
        <a:xfrm>
          <a:off x="7336970" y="4079336"/>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d - Segregation of total restructured exposures </a:t>
          </a:r>
          <a:endParaRPr lang="pt-BR" sz="1100"/>
        </a:p>
      </xdr:txBody>
    </xdr:sp>
    <xdr:clientData/>
  </xdr:twoCellAnchor>
  <xdr:twoCellAnchor>
    <xdr:from>
      <xdr:col>11</xdr:col>
      <xdr:colOff>212270</xdr:colOff>
      <xdr:row>10</xdr:row>
      <xdr:rowOff>145882</xdr:rowOff>
    </xdr:from>
    <xdr:to>
      <xdr:col>33</xdr:col>
      <xdr:colOff>362870</xdr:colOff>
      <xdr:row>13</xdr:row>
      <xdr:rowOff>6382</xdr:rowOff>
    </xdr:to>
    <xdr:sp macro="" textlink="">
      <xdr:nvSpPr>
        <xdr:cNvPr id="19" name="CaixaDeTexto 18">
          <a:hlinkClick xmlns:r="http://schemas.openxmlformats.org/officeDocument/2006/relationships" r:id="rId10"/>
          <a:extLst>
            <a:ext uri="{FF2B5EF4-FFF2-40B4-BE49-F238E27FC236}">
              <a16:creationId xmlns:a16="http://schemas.microsoft.com/office/drawing/2014/main" id="{24CD6EAE-255B-47FB-B909-061204F50C2C}"/>
            </a:ext>
          </a:extLst>
        </xdr:cNvPr>
        <xdr:cNvSpPr txBox="1"/>
      </xdr:nvSpPr>
      <xdr:spPr>
        <a:xfrm>
          <a:off x="7336970" y="2050882"/>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CR2 - Changes in stock of defaulted loans and debt securities</a:t>
          </a:r>
        </a:p>
      </xdr:txBody>
    </xdr:sp>
    <xdr:clientData/>
  </xdr:twoCellAnchor>
  <xdr:twoCellAnchor>
    <xdr:from>
      <xdr:col>11</xdr:col>
      <xdr:colOff>212270</xdr:colOff>
      <xdr:row>8</xdr:row>
      <xdr:rowOff>27706</xdr:rowOff>
    </xdr:from>
    <xdr:to>
      <xdr:col>33</xdr:col>
      <xdr:colOff>362870</xdr:colOff>
      <xdr:row>10</xdr:row>
      <xdr:rowOff>78706</xdr:rowOff>
    </xdr:to>
    <xdr:sp macro="" textlink="">
      <xdr:nvSpPr>
        <xdr:cNvPr id="20" name="CaixaDeTexto 19">
          <a:hlinkClick xmlns:r="http://schemas.openxmlformats.org/officeDocument/2006/relationships" r:id="rId11"/>
          <a:extLst>
            <a:ext uri="{FF2B5EF4-FFF2-40B4-BE49-F238E27FC236}">
              <a16:creationId xmlns:a16="http://schemas.microsoft.com/office/drawing/2014/main" id="{D355660D-109D-4C73-B905-1A503BC7CBE0}"/>
            </a:ext>
          </a:extLst>
        </xdr:cNvPr>
        <xdr:cNvSpPr txBox="1"/>
      </xdr:nvSpPr>
      <xdr:spPr>
        <a:xfrm>
          <a:off x="7336970" y="1551706"/>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CR1 - Credit quality of assets</a:t>
          </a:r>
        </a:p>
      </xdr:txBody>
    </xdr:sp>
    <xdr:clientData/>
  </xdr:twoCellAnchor>
  <xdr:twoCellAnchor>
    <xdr:from>
      <xdr:col>11</xdr:col>
      <xdr:colOff>212270</xdr:colOff>
      <xdr:row>32</xdr:row>
      <xdr:rowOff>5440</xdr:rowOff>
    </xdr:from>
    <xdr:to>
      <xdr:col>33</xdr:col>
      <xdr:colOff>362870</xdr:colOff>
      <xdr:row>34</xdr:row>
      <xdr:rowOff>56440</xdr:rowOff>
    </xdr:to>
    <xdr:sp macro="" textlink="">
      <xdr:nvSpPr>
        <xdr:cNvPr id="21" name="CaixaDeTexto 20">
          <a:hlinkClick xmlns:r="http://schemas.openxmlformats.org/officeDocument/2006/relationships" r:id="rId12"/>
          <a:extLst>
            <a:ext uri="{FF2B5EF4-FFF2-40B4-BE49-F238E27FC236}">
              <a16:creationId xmlns:a16="http://schemas.microsoft.com/office/drawing/2014/main" id="{051C3477-5455-4391-83D3-4D74506F4A1D}"/>
            </a:ext>
          </a:extLst>
        </xdr:cNvPr>
        <xdr:cNvSpPr txBox="1"/>
      </xdr:nvSpPr>
      <xdr:spPr>
        <a:xfrm>
          <a:off x="7336970" y="6101440"/>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IRRBB1 - Quantitative information on IRRBB</a:t>
          </a:r>
        </a:p>
      </xdr:txBody>
    </xdr:sp>
    <xdr:clientData/>
  </xdr:twoCellAnchor>
  <xdr:twoCellAnchor>
    <xdr:from>
      <xdr:col>11</xdr:col>
      <xdr:colOff>212270</xdr:colOff>
      <xdr:row>24</xdr:row>
      <xdr:rowOff>12862</xdr:rowOff>
    </xdr:from>
    <xdr:to>
      <xdr:col>33</xdr:col>
      <xdr:colOff>362870</xdr:colOff>
      <xdr:row>26</xdr:row>
      <xdr:rowOff>63862</xdr:rowOff>
    </xdr:to>
    <xdr:sp macro="" textlink="">
      <xdr:nvSpPr>
        <xdr:cNvPr id="22" name="CaixaDeTexto 21">
          <a:hlinkClick xmlns:r="http://schemas.openxmlformats.org/officeDocument/2006/relationships" r:id="rId13"/>
          <a:extLst>
            <a:ext uri="{FF2B5EF4-FFF2-40B4-BE49-F238E27FC236}">
              <a16:creationId xmlns:a16="http://schemas.microsoft.com/office/drawing/2014/main" id="{5EA458FA-9034-4FDB-8D10-8412C4CC2A8A}"/>
            </a:ext>
          </a:extLst>
        </xdr:cNvPr>
        <xdr:cNvSpPr txBox="1"/>
      </xdr:nvSpPr>
      <xdr:spPr>
        <a:xfrm>
          <a:off x="7336970" y="4584862"/>
          <a:ext cx="1440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CRB e - Percentage of the ten and one hundred largest exposures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43AAF9F1-E08B-4B82-9E87-97B9C9228B9F}"/>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7939</xdr:colOff>
      <xdr:row>0</xdr:row>
      <xdr:rowOff>0</xdr:rowOff>
    </xdr:from>
    <xdr:to>
      <xdr:col>1</xdr:col>
      <xdr:colOff>600076</xdr:colOff>
      <xdr:row>0</xdr:row>
      <xdr:rowOff>438307</xdr:rowOff>
    </xdr:to>
    <xdr:pic>
      <xdr:nvPicPr>
        <xdr:cNvPr id="3" name="Imagem 2">
          <a:hlinkClick xmlns:r="http://schemas.openxmlformats.org/officeDocument/2006/relationships" r:id="rId1"/>
          <a:extLst>
            <a:ext uri="{FF2B5EF4-FFF2-40B4-BE49-F238E27FC236}">
              <a16:creationId xmlns:a16="http://schemas.microsoft.com/office/drawing/2014/main" id="{47D81161-E943-4829-A5BD-C0DA1BD9D1C8}"/>
            </a:ext>
          </a:extLst>
        </xdr:cNvPr>
        <xdr:cNvPicPr>
          <a:picLocks noChangeAspect="1"/>
        </xdr:cNvPicPr>
      </xdr:nvPicPr>
      <xdr:blipFill>
        <a:blip xmlns:r="http://schemas.openxmlformats.org/officeDocument/2006/relationships" r:embed="rId2"/>
        <a:stretch>
          <a:fillRect/>
        </a:stretch>
      </xdr:blipFill>
      <xdr:spPr>
        <a:xfrm>
          <a:off x="230189" y="0"/>
          <a:ext cx="595312" cy="4383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595312</xdr:colOff>
      <xdr:row>0</xdr:row>
      <xdr:rowOff>438307</xdr:rowOff>
    </xdr:to>
    <xdr:pic>
      <xdr:nvPicPr>
        <xdr:cNvPr id="3" name="Imagem 2">
          <a:hlinkClick xmlns:r="http://schemas.openxmlformats.org/officeDocument/2006/relationships" r:id="rId1"/>
          <a:extLst>
            <a:ext uri="{FF2B5EF4-FFF2-40B4-BE49-F238E27FC236}">
              <a16:creationId xmlns:a16="http://schemas.microsoft.com/office/drawing/2014/main" id="{C9BC0A84-6EEA-4704-8145-D092E7424A8B}"/>
            </a:ext>
          </a:extLst>
        </xdr:cNvPr>
        <xdr:cNvPicPr>
          <a:picLocks noChangeAspect="1"/>
        </xdr:cNvPicPr>
      </xdr:nvPicPr>
      <xdr:blipFill>
        <a:blip xmlns:r="http://schemas.openxmlformats.org/officeDocument/2006/relationships" r:embed="rId2"/>
        <a:stretch>
          <a:fillRect/>
        </a:stretch>
      </xdr:blipFill>
      <xdr:spPr>
        <a:xfrm>
          <a:off x="206375" y="0"/>
          <a:ext cx="595312" cy="4383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617680</xdr:colOff>
      <xdr:row>1</xdr:row>
      <xdr:rowOff>0</xdr:rowOff>
    </xdr:to>
    <xdr:pic>
      <xdr:nvPicPr>
        <xdr:cNvPr id="3" name="Imagem 2">
          <a:hlinkClick xmlns:r="http://schemas.openxmlformats.org/officeDocument/2006/relationships" r:id="rId1"/>
          <a:extLst>
            <a:ext uri="{FF2B5EF4-FFF2-40B4-BE49-F238E27FC236}">
              <a16:creationId xmlns:a16="http://schemas.microsoft.com/office/drawing/2014/main" id="{0BFBA378-94EB-44E2-8AD9-9F592D4CB07C}"/>
            </a:ext>
          </a:extLst>
        </xdr:cNvPr>
        <xdr:cNvPicPr>
          <a:picLocks noChangeAspect="1"/>
        </xdr:cNvPicPr>
      </xdr:nvPicPr>
      <xdr:blipFill>
        <a:blip xmlns:r="http://schemas.openxmlformats.org/officeDocument/2006/relationships" r:embed="rId2"/>
        <a:stretch>
          <a:fillRect/>
        </a:stretch>
      </xdr:blipFill>
      <xdr:spPr>
        <a:xfrm>
          <a:off x="222250" y="0"/>
          <a:ext cx="614505" cy="452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620855</xdr:colOff>
      <xdr:row>1</xdr:row>
      <xdr:rowOff>0</xdr:rowOff>
    </xdr:to>
    <xdr:pic>
      <xdr:nvPicPr>
        <xdr:cNvPr id="4" name="Imagem 3">
          <a:hlinkClick xmlns:r="http://schemas.openxmlformats.org/officeDocument/2006/relationships" r:id="rId1"/>
          <a:extLst>
            <a:ext uri="{FF2B5EF4-FFF2-40B4-BE49-F238E27FC236}">
              <a16:creationId xmlns:a16="http://schemas.microsoft.com/office/drawing/2014/main" id="{451B2B37-7D12-4F48-A67F-A087608113E6}"/>
            </a:ext>
          </a:extLst>
        </xdr:cNvPr>
        <xdr:cNvPicPr>
          <a:picLocks noChangeAspect="1"/>
        </xdr:cNvPicPr>
      </xdr:nvPicPr>
      <xdr:blipFill>
        <a:blip xmlns:r="http://schemas.openxmlformats.org/officeDocument/2006/relationships" r:embed="rId2"/>
        <a:stretch>
          <a:fillRect/>
        </a:stretch>
      </xdr:blipFill>
      <xdr:spPr>
        <a:xfrm>
          <a:off x="269875" y="0"/>
          <a:ext cx="614505" cy="452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617680</xdr:colOff>
      <xdr:row>1</xdr:row>
      <xdr:rowOff>0</xdr:rowOff>
    </xdr:to>
    <xdr:pic>
      <xdr:nvPicPr>
        <xdr:cNvPr id="3" name="Imagem 2">
          <a:hlinkClick xmlns:r="http://schemas.openxmlformats.org/officeDocument/2006/relationships" r:id="rId1"/>
          <a:extLst>
            <a:ext uri="{FF2B5EF4-FFF2-40B4-BE49-F238E27FC236}">
              <a16:creationId xmlns:a16="http://schemas.microsoft.com/office/drawing/2014/main" id="{66535707-F642-47AE-A958-2A9D035755B2}"/>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1</xdr:row>
      <xdr:rowOff>7938</xdr:rowOff>
    </xdr:to>
    <xdr:pic>
      <xdr:nvPicPr>
        <xdr:cNvPr id="4" name="Imagem 3">
          <a:hlinkClick xmlns:r="http://schemas.openxmlformats.org/officeDocument/2006/relationships" r:id="rId1"/>
          <a:extLst>
            <a:ext uri="{FF2B5EF4-FFF2-40B4-BE49-F238E27FC236}">
              <a16:creationId xmlns:a16="http://schemas.microsoft.com/office/drawing/2014/main" id="{450BCF8A-F593-4FE5-B65F-4A4CDD96F894}"/>
            </a:ext>
          </a:extLst>
        </xdr:cNvPr>
        <xdr:cNvPicPr>
          <a:picLocks noChangeAspect="1"/>
        </xdr:cNvPicPr>
      </xdr:nvPicPr>
      <xdr:blipFill>
        <a:blip xmlns:r="http://schemas.openxmlformats.org/officeDocument/2006/relationships" r:embed="rId2"/>
        <a:stretch>
          <a:fillRect/>
        </a:stretch>
      </xdr:blipFill>
      <xdr:spPr>
        <a:xfrm>
          <a:off x="230188" y="0"/>
          <a:ext cx="614505" cy="452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1</xdr:row>
      <xdr:rowOff>7938</xdr:rowOff>
    </xdr:to>
    <xdr:pic>
      <xdr:nvPicPr>
        <xdr:cNvPr id="4" name="Imagem 3">
          <a:hlinkClick xmlns:r="http://schemas.openxmlformats.org/officeDocument/2006/relationships" r:id="rId1"/>
          <a:extLst>
            <a:ext uri="{FF2B5EF4-FFF2-40B4-BE49-F238E27FC236}">
              <a16:creationId xmlns:a16="http://schemas.microsoft.com/office/drawing/2014/main" id="{994E8A66-409B-4E92-B6F0-7B0D02B4A6C0}"/>
            </a:ext>
          </a:extLst>
        </xdr:cNvPr>
        <xdr:cNvPicPr>
          <a:picLocks noChangeAspect="1"/>
        </xdr:cNvPicPr>
      </xdr:nvPicPr>
      <xdr:blipFill>
        <a:blip xmlns:r="http://schemas.openxmlformats.org/officeDocument/2006/relationships" r:embed="rId2"/>
        <a:stretch>
          <a:fillRect/>
        </a:stretch>
      </xdr:blipFill>
      <xdr:spPr>
        <a:xfrm>
          <a:off x="230188" y="0"/>
          <a:ext cx="614505" cy="452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7D67B77A-9E50-4446-9A3D-050D31259740}"/>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3" name="Imagem 2">
          <a:hlinkClick xmlns:r="http://schemas.openxmlformats.org/officeDocument/2006/relationships" r:id="rId1"/>
          <a:extLst>
            <a:ext uri="{FF2B5EF4-FFF2-40B4-BE49-F238E27FC236}">
              <a16:creationId xmlns:a16="http://schemas.microsoft.com/office/drawing/2014/main" id="{8A3B5FB9-C5F1-4A4F-83C8-53EFAAC67CAB}"/>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3" name="Imagem 2">
          <a:hlinkClick xmlns:r="http://schemas.openxmlformats.org/officeDocument/2006/relationships" r:id="rId1"/>
          <a:extLst>
            <a:ext uri="{FF2B5EF4-FFF2-40B4-BE49-F238E27FC236}">
              <a16:creationId xmlns:a16="http://schemas.microsoft.com/office/drawing/2014/main" id="{B2F994B2-A150-4C9A-B009-C1496E42790A}"/>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614505</xdr:colOff>
      <xdr:row>0</xdr:row>
      <xdr:rowOff>452438</xdr:rowOff>
    </xdr:to>
    <xdr:pic>
      <xdr:nvPicPr>
        <xdr:cNvPr id="4" name="Imagem 3">
          <a:hlinkClick xmlns:r="http://schemas.openxmlformats.org/officeDocument/2006/relationships" r:id="rId1"/>
          <a:extLst>
            <a:ext uri="{FF2B5EF4-FFF2-40B4-BE49-F238E27FC236}">
              <a16:creationId xmlns:a16="http://schemas.microsoft.com/office/drawing/2014/main" id="{0AD3C2DC-00BC-44D7-ACBC-2D2958178CB4}"/>
            </a:ext>
          </a:extLst>
        </xdr:cNvPr>
        <xdr:cNvPicPr>
          <a:picLocks noChangeAspect="1"/>
        </xdr:cNvPicPr>
      </xdr:nvPicPr>
      <xdr:blipFill>
        <a:blip xmlns:r="http://schemas.openxmlformats.org/officeDocument/2006/relationships" r:embed="rId2"/>
        <a:stretch>
          <a:fillRect/>
        </a:stretch>
      </xdr:blipFill>
      <xdr:spPr>
        <a:xfrm>
          <a:off x="238125" y="0"/>
          <a:ext cx="614505" cy="45243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9"/>
  <sheetViews>
    <sheetView showGridLines="0" tabSelected="1" zoomScale="50" zoomScaleNormal="50" workbookViewId="0"/>
  </sheetViews>
  <sheetFormatPr defaultColWidth="9.1796875" defaultRowHeight="14.5"/>
  <cols>
    <col min="1" max="10" width="9.1796875" style="48"/>
    <col min="11" max="11" width="9.1796875" style="48" customWidth="1"/>
    <col min="12" max="16384" width="9.1796875" style="48"/>
  </cols>
  <sheetData>
    <row r="19" spans="1:1">
      <c r="A19" s="48" t="s">
        <v>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C128-9C3A-431E-BFB1-0DCF008691F9}">
  <dimension ref="B1:G17"/>
  <sheetViews>
    <sheetView showGridLines="0" zoomScale="80" zoomScaleNormal="80" workbookViewId="0">
      <selection activeCell="E22" sqref="E22"/>
    </sheetView>
  </sheetViews>
  <sheetFormatPr defaultRowHeight="14.5"/>
  <cols>
    <col min="1" max="1" width="3.453125" customWidth="1"/>
    <col min="2" max="2" width="48.54296875" customWidth="1"/>
    <col min="3" max="3" width="29.453125" customWidth="1"/>
    <col min="4" max="4" width="16.54296875" customWidth="1"/>
    <col min="5" max="5" width="16.81640625" customWidth="1"/>
    <col min="6" max="6" width="16.1796875" customWidth="1"/>
    <col min="7" max="7" width="15.453125" bestFit="1" customWidth="1"/>
  </cols>
  <sheetData>
    <row r="1" spans="2:7" ht="39.65" customHeight="1">
      <c r="B1" s="198" t="s">
        <v>148</v>
      </c>
      <c r="C1" s="199"/>
      <c r="D1" s="199"/>
      <c r="E1" s="105"/>
      <c r="F1" s="105"/>
      <c r="G1" s="105"/>
    </row>
    <row r="2" spans="2:7" ht="16" customHeight="1">
      <c r="D2" s="156" t="s">
        <v>153</v>
      </c>
      <c r="E2" s="105"/>
      <c r="F2" s="105"/>
      <c r="G2" s="105"/>
    </row>
    <row r="3" spans="2:7" ht="16" customHeight="1" thickBot="1">
      <c r="B3" s="150" t="s">
        <v>125</v>
      </c>
      <c r="C3" s="157" t="s">
        <v>135</v>
      </c>
      <c r="D3" s="157" t="s">
        <v>136</v>
      </c>
      <c r="E3" s="105"/>
      <c r="F3" s="105"/>
      <c r="G3" s="105"/>
    </row>
    <row r="4" spans="2:7" ht="16" customHeight="1" thickTop="1">
      <c r="B4" t="s">
        <v>137</v>
      </c>
      <c r="C4" s="117">
        <v>35828450.927366503</v>
      </c>
      <c r="D4" s="158">
        <v>0.31608364701685004</v>
      </c>
      <c r="E4" s="105"/>
      <c r="F4" s="105"/>
      <c r="G4" s="105"/>
    </row>
    <row r="5" spans="2:7" ht="16" customHeight="1" thickBot="1">
      <c r="B5" s="159" t="s">
        <v>138</v>
      </c>
      <c r="C5" s="117">
        <v>41571354.918414794</v>
      </c>
      <c r="D5" s="158">
        <v>0.36674835595551236</v>
      </c>
      <c r="E5" s="105"/>
      <c r="F5" s="105"/>
      <c r="G5" s="105"/>
    </row>
    <row r="6" spans="2:7" ht="16" customHeight="1" thickTop="1">
      <c r="B6" s="160" t="s">
        <v>139</v>
      </c>
      <c r="C6" s="161"/>
      <c r="D6" s="162"/>
      <c r="E6" s="129"/>
      <c r="F6" s="129"/>
      <c r="G6" s="129"/>
    </row>
    <row r="7" spans="2:7">
      <c r="B7" s="1"/>
      <c r="C7" s="4"/>
      <c r="D7" s="4"/>
      <c r="E7" s="4"/>
      <c r="F7" s="4"/>
      <c r="G7" s="4"/>
    </row>
    <row r="8" spans="2:7">
      <c r="B8" s="1"/>
      <c r="C8" s="163"/>
      <c r="D8" s="122"/>
      <c r="E8" s="122"/>
      <c r="F8" s="122"/>
      <c r="G8" s="122"/>
    </row>
    <row r="9" spans="2:7">
      <c r="B9" s="1"/>
      <c r="C9" s="122"/>
      <c r="D9" s="4"/>
      <c r="E9" s="4"/>
      <c r="F9" s="4"/>
      <c r="G9" s="4"/>
    </row>
    <row r="10" spans="2:7">
      <c r="B10" s="1"/>
      <c r="C10" s="130"/>
      <c r="D10" s="130"/>
      <c r="E10" s="130"/>
      <c r="F10" s="130"/>
      <c r="G10" s="130"/>
    </row>
    <row r="11" spans="2:7">
      <c r="B11" s="1"/>
      <c r="C11" s="130"/>
      <c r="D11" s="130"/>
      <c r="E11" s="130"/>
      <c r="F11" s="130"/>
      <c r="G11" s="130"/>
    </row>
    <row r="12" spans="2:7">
      <c r="B12" s="164"/>
      <c r="C12" s="133"/>
      <c r="D12" s="117"/>
      <c r="E12" s="117"/>
      <c r="F12" s="117"/>
      <c r="G12" s="117"/>
    </row>
    <row r="13" spans="2:7">
      <c r="B13" s="164"/>
      <c r="C13" s="133"/>
      <c r="D13" s="117"/>
      <c r="E13" s="117"/>
      <c r="F13" s="117"/>
      <c r="G13" s="117"/>
    </row>
    <row r="14" spans="2:7">
      <c r="B14" s="164"/>
      <c r="C14" s="133"/>
      <c r="D14" s="117"/>
      <c r="E14" s="117"/>
      <c r="F14" s="117"/>
      <c r="G14" s="117"/>
    </row>
    <row r="15" spans="2:7">
      <c r="B15" s="164"/>
      <c r="C15" s="133"/>
      <c r="D15" s="117"/>
      <c r="E15" s="117"/>
      <c r="F15" s="117"/>
      <c r="G15" s="117"/>
    </row>
    <row r="16" spans="2:7">
      <c r="B16" s="164"/>
      <c r="C16" s="133"/>
      <c r="D16" s="117"/>
      <c r="E16" s="117"/>
      <c r="F16" s="117"/>
      <c r="G16" s="117"/>
    </row>
    <row r="17" spans="2:7">
      <c r="B17" s="164"/>
      <c r="C17" s="133"/>
      <c r="D17" s="117"/>
      <c r="E17" s="117"/>
      <c r="F17" s="117"/>
      <c r="G17" s="117"/>
    </row>
  </sheetData>
  <sheetProtection algorithmName="SHA-512" hashValue="RoWwLCHfsie9f+1cErMYT9zrzbxPfl2XiPktkFNUhjSaVlEJ2UYONRLSQeFMRfFBzIfI/u5YgxeXBWiLPf175A==" saltValue="nP4fFduu8W1ooi1FzIGWHg==" spinCount="100000" sheet="1" objects="1" scenarios="1"/>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B1:F14"/>
  <sheetViews>
    <sheetView showGridLines="0" zoomScale="80" zoomScaleNormal="80" workbookViewId="0">
      <selection activeCell="E22" sqref="E22"/>
    </sheetView>
  </sheetViews>
  <sheetFormatPr defaultRowHeight="14.5"/>
  <cols>
    <col min="1" max="1" width="3.1796875" customWidth="1"/>
    <col min="2" max="2" width="52.1796875" customWidth="1"/>
    <col min="3" max="4" width="25.54296875" customWidth="1"/>
    <col min="5" max="5" width="12.7265625" bestFit="1" customWidth="1"/>
    <col min="6" max="6" width="12.26953125" customWidth="1"/>
  </cols>
  <sheetData>
    <row r="1" spans="2:6" ht="35.5" customHeight="1" thickBot="1">
      <c r="B1" s="198" t="s">
        <v>81</v>
      </c>
      <c r="C1" s="200"/>
      <c r="D1" s="200"/>
    </row>
    <row r="2" spans="2:6" ht="16" customHeight="1" thickTop="1" thickBot="1">
      <c r="B2" s="34" t="s">
        <v>61</v>
      </c>
      <c r="C2" s="33" t="s">
        <v>153</v>
      </c>
      <c r="D2" s="33" t="s">
        <v>152</v>
      </c>
    </row>
    <row r="3" spans="2:6" s="1" customFormat="1" ht="16" customHeight="1" thickTop="1">
      <c r="B3" s="21" t="s">
        <v>62</v>
      </c>
      <c r="C3" s="32">
        <v>1438029.2224999999</v>
      </c>
      <c r="D3" s="32">
        <v>1328378.56113</v>
      </c>
      <c r="E3" s="4"/>
      <c r="F3" s="4"/>
    </row>
    <row r="4" spans="2:6" ht="16" customHeight="1">
      <c r="B4" s="11" t="s">
        <v>63</v>
      </c>
      <c r="C4" s="35">
        <v>307975.27350000001</v>
      </c>
      <c r="D4" s="35">
        <v>158771.51188000001</v>
      </c>
      <c r="E4" s="4"/>
    </row>
    <row r="5" spans="2:6" ht="16" customHeight="1">
      <c r="B5" s="11" t="s">
        <v>64</v>
      </c>
      <c r="C5" s="35">
        <v>31.8185</v>
      </c>
      <c r="D5" s="35">
        <v>521.87</v>
      </c>
      <c r="E5" s="4"/>
    </row>
    <row r="6" spans="2:6" ht="16" customHeight="1">
      <c r="B6" s="11" t="s">
        <v>65</v>
      </c>
      <c r="C6" s="35">
        <v>1130022.1305</v>
      </c>
      <c r="D6" s="35">
        <v>1169085.17925</v>
      </c>
      <c r="E6" s="4"/>
    </row>
    <row r="7" spans="2:6" ht="16" customHeight="1">
      <c r="B7" s="11" t="s">
        <v>66</v>
      </c>
      <c r="C7" s="35">
        <v>0</v>
      </c>
      <c r="D7" s="35">
        <v>0</v>
      </c>
      <c r="E7" s="4"/>
    </row>
    <row r="8" spans="2:6" s="1" customFormat="1" ht="16" customHeight="1">
      <c r="B8" s="21" t="s">
        <v>67</v>
      </c>
      <c r="C8" s="22">
        <v>101078.10888</v>
      </c>
      <c r="D8" s="22">
        <v>52464.917880000001</v>
      </c>
      <c r="E8" s="4"/>
      <c r="F8" s="4"/>
    </row>
    <row r="9" spans="2:6" s="1" customFormat="1" ht="16" customHeight="1">
      <c r="B9" s="21" t="s">
        <v>68</v>
      </c>
      <c r="C9" s="22">
        <v>40823.419020000001</v>
      </c>
      <c r="D9" s="22">
        <v>89973.517139999996</v>
      </c>
      <c r="E9" s="4"/>
      <c r="F9" s="4"/>
    </row>
    <row r="10" spans="2:6" s="1" customFormat="1" ht="16" customHeight="1">
      <c r="B10" s="23" t="s">
        <v>69</v>
      </c>
      <c r="C10" s="24">
        <v>10385.54263</v>
      </c>
      <c r="D10" s="24">
        <v>26234.492630000001</v>
      </c>
      <c r="E10" s="4"/>
      <c r="F10" s="117"/>
    </row>
    <row r="11" spans="2:6" ht="16" customHeight="1" thickBot="1">
      <c r="B11" s="20" t="s">
        <v>1</v>
      </c>
      <c r="C11" s="36">
        <v>1590316.2930300001</v>
      </c>
      <c r="D11" s="36">
        <v>1497051.4887800002</v>
      </c>
      <c r="E11" s="4"/>
      <c r="F11" s="4"/>
    </row>
    <row r="12" spans="2:6" ht="15" thickTop="1"/>
    <row r="13" spans="2:6" ht="15.5">
      <c r="B13" s="80" t="s">
        <v>59</v>
      </c>
      <c r="C13" s="81"/>
      <c r="D13" s="81"/>
    </row>
    <row r="14" spans="2:6" ht="46" customHeight="1">
      <c r="B14" s="222" t="s">
        <v>160</v>
      </c>
      <c r="C14" s="222"/>
      <c r="D14" s="222"/>
      <c r="E14" s="96"/>
      <c r="F14" s="96"/>
    </row>
  </sheetData>
  <sheetProtection algorithmName="SHA-512" hashValue="4XqwuXxVD8ZUwBuE5hhehZe5i6R1Hk+pGb0movdLG3PavNG3D/uhNeee5alPShyhCVwl9S49WutNYaTUUpQu6Q==" saltValue="LJKH3sryUS/s9D736733og==" spinCount="100000" sheet="1" objects="1" scenarios="1"/>
  <mergeCells count="1">
    <mergeCell ref="B14:D1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0221-9C52-44EC-B3DA-FB690FA7AE61}">
  <dimension ref="B1:D34"/>
  <sheetViews>
    <sheetView showGridLines="0" zoomScale="80" zoomScaleNormal="80" workbookViewId="0">
      <selection activeCell="E22" sqref="E22"/>
    </sheetView>
  </sheetViews>
  <sheetFormatPr defaultRowHeight="14.5"/>
  <cols>
    <col min="1" max="1" width="2.81640625" customWidth="1"/>
    <col min="2" max="2" width="21.54296875" customWidth="1"/>
    <col min="3" max="4" width="22.54296875" customWidth="1"/>
  </cols>
  <sheetData>
    <row r="1" spans="2:4" ht="35.5" customHeight="1" thickBot="1">
      <c r="B1" s="52" t="s">
        <v>82</v>
      </c>
      <c r="C1" s="53"/>
      <c r="D1" s="54"/>
    </row>
    <row r="2" spans="2:4" ht="18" customHeight="1">
      <c r="B2" s="215"/>
      <c r="C2" s="215"/>
      <c r="D2" s="220" t="s">
        <v>153</v>
      </c>
    </row>
    <row r="3" spans="2:4" ht="16" customHeight="1">
      <c r="B3" s="246" t="s">
        <v>70</v>
      </c>
      <c r="C3" s="247"/>
      <c r="D3" s="248"/>
    </row>
    <row r="4" spans="2:4" ht="16" customHeight="1" thickBot="1">
      <c r="B4" s="28" t="s">
        <v>71</v>
      </c>
      <c r="C4" s="29" t="s">
        <v>72</v>
      </c>
      <c r="D4" s="30" t="s">
        <v>73</v>
      </c>
    </row>
    <row r="5" spans="2:4" ht="16" customHeight="1" thickTop="1">
      <c r="B5" s="26" t="s">
        <v>62</v>
      </c>
      <c r="C5" s="25">
        <v>103424422.82720204</v>
      </c>
      <c r="D5" s="25">
        <v>101796177.27453423</v>
      </c>
    </row>
    <row r="6" spans="2:4" ht="16" customHeight="1">
      <c r="B6" s="27" t="s">
        <v>74</v>
      </c>
      <c r="C6" s="17">
        <v>5073034.484570398</v>
      </c>
      <c r="D6" s="17">
        <v>2747731.5975616169</v>
      </c>
    </row>
    <row r="7" spans="2:4" ht="16" customHeight="1">
      <c r="B7" s="5" t="s">
        <v>75</v>
      </c>
      <c r="C7" s="17">
        <v>0</v>
      </c>
      <c r="D7" s="17">
        <v>0</v>
      </c>
    </row>
    <row r="8" spans="2:4" ht="16" customHeight="1">
      <c r="B8" s="216" t="s">
        <v>3</v>
      </c>
      <c r="C8" s="17">
        <v>0</v>
      </c>
      <c r="D8" s="17">
        <v>0</v>
      </c>
    </row>
    <row r="9" spans="2:4" ht="16" customHeight="1" thickBot="1">
      <c r="B9" s="12" t="s">
        <v>1</v>
      </c>
      <c r="C9" s="37">
        <v>108497457.31177245</v>
      </c>
      <c r="D9" s="37">
        <v>104543908.87209584</v>
      </c>
    </row>
    <row r="10" spans="2:4" ht="16" customHeight="1" thickTop="1">
      <c r="B10" s="217"/>
      <c r="D10" s="217"/>
    </row>
    <row r="11" spans="2:4" ht="16" customHeight="1">
      <c r="B11" s="246" t="s">
        <v>76</v>
      </c>
      <c r="C11" s="247"/>
      <c r="D11" s="248"/>
    </row>
    <row r="12" spans="2:4" ht="16" customHeight="1" thickBot="1">
      <c r="B12" s="28" t="s">
        <v>71</v>
      </c>
      <c r="C12" s="29" t="s">
        <v>72</v>
      </c>
      <c r="D12" s="30" t="s">
        <v>73</v>
      </c>
    </row>
    <row r="13" spans="2:4" ht="16" customHeight="1" thickTop="1">
      <c r="B13" s="5" t="s">
        <v>62</v>
      </c>
      <c r="C13" s="19">
        <v>147690375.80763453</v>
      </c>
      <c r="D13" s="19">
        <v>151911706.82070407</v>
      </c>
    </row>
    <row r="14" spans="2:4" ht="16" customHeight="1">
      <c r="B14" s="5" t="s">
        <v>74</v>
      </c>
      <c r="C14" s="17">
        <v>40853282.131164111</v>
      </c>
      <c r="D14" s="17">
        <v>47083407.797882698</v>
      </c>
    </row>
    <row r="15" spans="2:4" ht="16" customHeight="1">
      <c r="B15" s="5" t="s">
        <v>75</v>
      </c>
      <c r="C15" s="17">
        <v>145024.41774550622</v>
      </c>
      <c r="D15" s="17">
        <v>101743.86887033125</v>
      </c>
    </row>
    <row r="16" spans="2:4" ht="16" customHeight="1">
      <c r="B16" s="216" t="s">
        <v>3</v>
      </c>
      <c r="C16" s="18">
        <v>1660.1243999999999</v>
      </c>
      <c r="D16" s="18">
        <v>1660.1243999999999</v>
      </c>
    </row>
    <row r="17" spans="2:4" ht="16" customHeight="1" thickBot="1">
      <c r="B17" s="13" t="s">
        <v>1</v>
      </c>
      <c r="C17" s="37">
        <v>188690342.48094416</v>
      </c>
      <c r="D17" s="37">
        <v>199098518.61185709</v>
      </c>
    </row>
    <row r="18" spans="2:4" ht="15" thickTop="1">
      <c r="C18" s="14"/>
    </row>
    <row r="19" spans="2:4" ht="16" customHeight="1">
      <c r="B19" s="246" t="s">
        <v>149</v>
      </c>
      <c r="C19" s="247"/>
      <c r="D19" s="248"/>
    </row>
    <row r="20" spans="2:4" ht="16" customHeight="1" thickBot="1">
      <c r="B20" s="28" t="s">
        <v>71</v>
      </c>
      <c r="C20" s="29" t="s">
        <v>72</v>
      </c>
      <c r="D20" s="30" t="s">
        <v>73</v>
      </c>
    </row>
    <row r="21" spans="2:4" ht="16" customHeight="1" thickTop="1">
      <c r="B21" s="26" t="s">
        <v>62</v>
      </c>
      <c r="C21" s="25">
        <v>0</v>
      </c>
      <c r="D21" s="25">
        <v>0</v>
      </c>
    </row>
    <row r="22" spans="2:4" ht="16" customHeight="1">
      <c r="B22" s="27" t="s">
        <v>74</v>
      </c>
      <c r="C22" s="17">
        <v>0</v>
      </c>
      <c r="D22" s="17">
        <v>0</v>
      </c>
    </row>
    <row r="23" spans="2:4" ht="16" customHeight="1">
      <c r="B23" s="5" t="s">
        <v>75</v>
      </c>
      <c r="C23" s="17">
        <v>0</v>
      </c>
      <c r="D23" s="17">
        <v>0</v>
      </c>
    </row>
    <row r="24" spans="2:4" ht="16" customHeight="1">
      <c r="B24" s="216" t="s">
        <v>3</v>
      </c>
      <c r="C24" s="17">
        <v>0</v>
      </c>
      <c r="D24" s="17">
        <v>0</v>
      </c>
    </row>
    <row r="25" spans="2:4" ht="16" customHeight="1" thickBot="1">
      <c r="B25" s="12" t="s">
        <v>1</v>
      </c>
      <c r="C25" s="37">
        <v>0</v>
      </c>
      <c r="D25" s="37">
        <v>0</v>
      </c>
    </row>
    <row r="26" spans="2:4" ht="16" customHeight="1" thickTop="1">
      <c r="B26" s="217"/>
      <c r="D26" s="217"/>
    </row>
    <row r="27" spans="2:4" ht="16" customHeight="1">
      <c r="B27" s="246" t="s">
        <v>150</v>
      </c>
      <c r="C27" s="247"/>
      <c r="D27" s="248"/>
    </row>
    <row r="28" spans="2:4" ht="16" customHeight="1" thickBot="1">
      <c r="B28" s="28" t="s">
        <v>71</v>
      </c>
      <c r="C28" s="29" t="s">
        <v>72</v>
      </c>
      <c r="D28" s="30" t="s">
        <v>73</v>
      </c>
    </row>
    <row r="29" spans="2:4" ht="16" customHeight="1" thickTop="1">
      <c r="B29" s="5" t="s">
        <v>62</v>
      </c>
      <c r="C29" s="19">
        <v>0</v>
      </c>
      <c r="D29" s="19">
        <v>0</v>
      </c>
    </row>
    <row r="30" spans="2:4" ht="16" customHeight="1">
      <c r="B30" s="5" t="s">
        <v>74</v>
      </c>
      <c r="C30" s="17">
        <v>214611.69391820318</v>
      </c>
      <c r="D30" s="17">
        <v>214611.69391820312</v>
      </c>
    </row>
    <row r="31" spans="2:4" ht="16" customHeight="1">
      <c r="B31" s="5" t="s">
        <v>75</v>
      </c>
      <c r="C31" s="17">
        <v>139873.0390749053</v>
      </c>
      <c r="D31" s="17">
        <v>139873.03907490527</v>
      </c>
    </row>
    <row r="32" spans="2:4" ht="16" customHeight="1">
      <c r="B32" s="216" t="s">
        <v>3</v>
      </c>
      <c r="C32" s="18">
        <v>0</v>
      </c>
      <c r="D32" s="18">
        <v>0</v>
      </c>
    </row>
    <row r="33" spans="2:4" ht="16" customHeight="1" thickBot="1">
      <c r="B33" s="13" t="s">
        <v>1</v>
      </c>
      <c r="C33" s="37">
        <v>354484.73299310851</v>
      </c>
      <c r="D33" s="37">
        <v>354484.7329931084</v>
      </c>
    </row>
    <row r="34" spans="2:4" ht="15" thickTop="1"/>
  </sheetData>
  <sheetProtection algorithmName="SHA-512" hashValue="uJ5jPLJNdwi4/1ETYVOm5iYHx+tmIbDeftU5CwMnhg1Nha7kokCHhz+QUCu6SlA7qYekT+eytCw1mnMrH01FsQ==" saltValue="uJRGQ+T5f4W4ANa5a/+Anw==" spinCount="100000" sheet="1" objects="1" scenarios="1"/>
  <mergeCells count="4">
    <mergeCell ref="B3:D3"/>
    <mergeCell ref="B11:D11"/>
    <mergeCell ref="B19:D19"/>
    <mergeCell ref="B27:D27"/>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20D6-B37D-4425-AA9F-1583555B5769}">
  <dimension ref="B1:F16"/>
  <sheetViews>
    <sheetView showGridLines="0" zoomScale="80" zoomScaleNormal="80" workbookViewId="0">
      <selection activeCell="C6" sqref="C6"/>
    </sheetView>
  </sheetViews>
  <sheetFormatPr defaultRowHeight="14.5"/>
  <cols>
    <col min="1" max="1" width="3.1796875" customWidth="1"/>
    <col min="2" max="2" width="39" customWidth="1"/>
    <col min="3" max="6" width="15.1796875" customWidth="1"/>
  </cols>
  <sheetData>
    <row r="1" spans="2:6" ht="35.5" customHeight="1" thickBot="1">
      <c r="B1" s="198" t="s">
        <v>147</v>
      </c>
      <c r="C1" s="200"/>
      <c r="D1" s="200"/>
      <c r="E1" s="199"/>
      <c r="F1" s="199"/>
    </row>
    <row r="2" spans="2:6" ht="16" customHeight="1" thickTop="1" thickBot="1">
      <c r="B2" s="165" t="s">
        <v>125</v>
      </c>
      <c r="C2" s="249" t="s">
        <v>153</v>
      </c>
      <c r="D2" s="250"/>
      <c r="E2" s="249" t="s">
        <v>42</v>
      </c>
      <c r="F2" s="250"/>
    </row>
    <row r="3" spans="2:6" s="1" customFormat="1" ht="16" customHeight="1" thickTop="1" thickBot="1">
      <c r="B3" s="166" t="s">
        <v>140</v>
      </c>
      <c r="C3" s="167" t="s">
        <v>8</v>
      </c>
      <c r="D3" s="168" t="s">
        <v>9</v>
      </c>
      <c r="E3" s="169" t="s">
        <v>8</v>
      </c>
      <c r="F3" s="170" t="s">
        <v>9</v>
      </c>
    </row>
    <row r="4" spans="2:6" ht="16" customHeight="1">
      <c r="B4" s="164" t="s">
        <v>141</v>
      </c>
      <c r="C4" s="171">
        <v>788920.34933120408</v>
      </c>
      <c r="D4" s="172">
        <v>287368.00083999999</v>
      </c>
      <c r="E4" s="173">
        <v>13.28833</v>
      </c>
      <c r="F4" s="173">
        <v>126366.54905</v>
      </c>
    </row>
    <row r="5" spans="2:6" ht="16" customHeight="1">
      <c r="B5" s="164" t="s">
        <v>142</v>
      </c>
      <c r="C5" s="171">
        <v>-912163.16697257897</v>
      </c>
      <c r="D5" s="174">
        <v>65044.333680000098</v>
      </c>
      <c r="E5" s="174">
        <v>345462.09383999999</v>
      </c>
      <c r="F5" s="174">
        <v>5122.9056500000006</v>
      </c>
    </row>
    <row r="6" spans="2:6" ht="16" customHeight="1">
      <c r="B6" s="164" t="s">
        <v>143</v>
      </c>
      <c r="C6" s="175" t="s">
        <v>164</v>
      </c>
      <c r="D6" s="176">
        <v>0</v>
      </c>
      <c r="E6" s="177" t="s">
        <v>164</v>
      </c>
      <c r="F6" s="176">
        <v>0</v>
      </c>
    </row>
    <row r="7" spans="2:6" ht="16" customHeight="1">
      <c r="B7" s="164" t="s">
        <v>144</v>
      </c>
      <c r="C7" s="175" t="s">
        <v>164</v>
      </c>
      <c r="D7" s="176">
        <v>0</v>
      </c>
      <c r="E7" s="177" t="s">
        <v>164</v>
      </c>
      <c r="F7" s="176">
        <v>0</v>
      </c>
    </row>
    <row r="8" spans="2:6" s="1" customFormat="1" ht="16" customHeight="1">
      <c r="B8" s="218" t="s">
        <v>10</v>
      </c>
      <c r="C8" s="175" t="s">
        <v>164</v>
      </c>
      <c r="D8" s="176">
        <v>0</v>
      </c>
      <c r="E8" s="177" t="s">
        <v>164</v>
      </c>
      <c r="F8" s="176">
        <v>0</v>
      </c>
    </row>
    <row r="9" spans="2:6" s="1" customFormat="1" ht="16" customHeight="1" thickBot="1">
      <c r="B9" s="219" t="s">
        <v>11</v>
      </c>
      <c r="C9" s="178" t="s">
        <v>164</v>
      </c>
      <c r="D9" s="179">
        <v>0</v>
      </c>
      <c r="E9" s="180" t="s">
        <v>164</v>
      </c>
      <c r="F9" s="179">
        <v>0</v>
      </c>
    </row>
    <row r="10" spans="2:6" s="1" customFormat="1" ht="16" customHeight="1" thickTop="1" thickBot="1">
      <c r="B10" s="181" t="s">
        <v>145</v>
      </c>
      <c r="C10" s="182">
        <v>788920.34933120408</v>
      </c>
      <c r="D10" s="182">
        <v>287368.00083999999</v>
      </c>
      <c r="E10" s="182">
        <v>345462.09383999999</v>
      </c>
      <c r="F10" s="182">
        <v>126366.54905</v>
      </c>
    </row>
    <row r="11" spans="2:6" ht="16" customHeight="1" thickTop="1" thickBot="1">
      <c r="B11" s="183" t="s">
        <v>15</v>
      </c>
      <c r="C11" s="251">
        <v>7394776.8010949995</v>
      </c>
      <c r="D11" s="252">
        <v>0</v>
      </c>
      <c r="E11" s="251">
        <v>3696589.6494079982</v>
      </c>
      <c r="F11" s="252">
        <v>0</v>
      </c>
    </row>
    <row r="12" spans="2:6" ht="15" thickTop="1">
      <c r="B12" s="184" t="s">
        <v>146</v>
      </c>
      <c r="E12" s="79"/>
      <c r="F12" s="79"/>
    </row>
    <row r="13" spans="2:6" ht="15.5">
      <c r="B13" s="185"/>
    </row>
    <row r="14" spans="2:6" ht="15.5">
      <c r="B14" s="96"/>
      <c r="C14" s="186"/>
      <c r="D14" s="186"/>
      <c r="E14" s="96"/>
      <c r="F14" s="96"/>
    </row>
    <row r="16" spans="2:6">
      <c r="C16" s="253"/>
      <c r="D16" s="253"/>
    </row>
  </sheetData>
  <sheetProtection algorithmName="SHA-512" hashValue="EnFYHgkdB4Eiea/ySCTK82QjBaI3QAzeWplsiFx5DYYMpc2gpde1ePdhjd54n4IGk15nMkve8i2/myDw5NmFWQ==" saltValue="++BSgVnTeCDdq+8+ZeKMiQ==" spinCount="100000" sheet="1" objects="1" scenarios="1"/>
  <mergeCells count="5">
    <mergeCell ref="C2:D2"/>
    <mergeCell ref="E2:F2"/>
    <mergeCell ref="C11:D11"/>
    <mergeCell ref="E11:F11"/>
    <mergeCell ref="C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5"/>
  <sheetViews>
    <sheetView showGridLines="0" zoomScale="85" zoomScaleNormal="85" workbookViewId="0">
      <selection activeCell="C18" sqref="C18"/>
    </sheetView>
  </sheetViews>
  <sheetFormatPr defaultRowHeight="14.5"/>
  <cols>
    <col min="1" max="1" width="3.81640625" customWidth="1"/>
    <col min="2" max="2" width="61.81640625" customWidth="1"/>
    <col min="3" max="7" width="14.1796875" customWidth="1"/>
    <col min="8" max="8" width="9.1796875" bestFit="1" customWidth="1"/>
    <col min="9" max="9" width="9.54296875" bestFit="1" customWidth="1"/>
  </cols>
  <sheetData>
    <row r="1" spans="1:11" ht="35.5" customHeight="1">
      <c r="B1" s="198" t="s">
        <v>77</v>
      </c>
      <c r="C1" s="198"/>
      <c r="D1" s="198"/>
      <c r="E1" s="198"/>
      <c r="F1" s="198"/>
      <c r="G1" s="198"/>
    </row>
    <row r="2" spans="1:11" ht="18.649999999999999" customHeight="1" thickBot="1">
      <c r="B2" s="187" t="s">
        <v>12</v>
      </c>
      <c r="C2" s="202" t="s">
        <v>153</v>
      </c>
      <c r="D2" s="202" t="s">
        <v>152</v>
      </c>
      <c r="E2" s="202" t="s">
        <v>161</v>
      </c>
      <c r="F2" s="202" t="s">
        <v>151</v>
      </c>
      <c r="G2" s="202" t="s">
        <v>42</v>
      </c>
    </row>
    <row r="3" spans="1:11" s="1" customFormat="1" ht="18.649999999999999" customHeight="1" thickTop="1">
      <c r="B3" s="15" t="s">
        <v>13</v>
      </c>
      <c r="C3" s="15"/>
      <c r="D3" s="15"/>
      <c r="E3" s="15"/>
      <c r="F3" s="15"/>
      <c r="G3" s="15"/>
    </row>
    <row r="4" spans="1:11" s="2" customFormat="1" ht="18.649999999999999" customHeight="1">
      <c r="A4" s="203"/>
      <c r="B4" s="66" t="s">
        <v>14</v>
      </c>
      <c r="C4" s="60">
        <v>7394776.8018500004</v>
      </c>
      <c r="D4" s="60">
        <v>6022388.3881999999</v>
      </c>
      <c r="E4" s="60">
        <v>4515651.1434300002</v>
      </c>
      <c r="F4" s="59">
        <v>4556497.4938999992</v>
      </c>
      <c r="G4" s="59">
        <v>3696589.6494100001</v>
      </c>
      <c r="H4" s="55"/>
    </row>
    <row r="5" spans="1:11" s="2" customFormat="1" ht="18.649999999999999" customHeight="1">
      <c r="A5" s="203"/>
      <c r="B5" s="66" t="s">
        <v>15</v>
      </c>
      <c r="C5" s="60">
        <v>7394776.8018500004</v>
      </c>
      <c r="D5" s="60">
        <v>6022388.3881999999</v>
      </c>
      <c r="E5" s="60">
        <v>4515651.1434300002</v>
      </c>
      <c r="F5" s="59">
        <v>4556497.4938999992</v>
      </c>
      <c r="G5" s="59">
        <v>3696589.6494100001</v>
      </c>
    </row>
    <row r="6" spans="1:11" s="2" customFormat="1" ht="18.649999999999999" customHeight="1">
      <c r="A6" s="203"/>
      <c r="B6" s="66" t="s">
        <v>16</v>
      </c>
      <c r="C6" s="60">
        <v>7981065.5397700006</v>
      </c>
      <c r="D6" s="60">
        <v>6022388.3881999999</v>
      </c>
      <c r="E6" s="60">
        <v>4515651.1434300002</v>
      </c>
      <c r="F6" s="59">
        <v>4556497.4938999992</v>
      </c>
      <c r="G6" s="59">
        <v>3696589.6494100001</v>
      </c>
    </row>
    <row r="7" spans="1:11" s="2" customFormat="1" ht="18.649999999999999" customHeight="1">
      <c r="A7" s="203"/>
      <c r="B7" s="66" t="s">
        <v>17</v>
      </c>
      <c r="C7" s="40">
        <v>0</v>
      </c>
      <c r="D7" s="40">
        <v>0</v>
      </c>
      <c r="E7" s="40">
        <v>0</v>
      </c>
      <c r="F7" s="40">
        <v>0</v>
      </c>
      <c r="G7" s="40">
        <v>0</v>
      </c>
    </row>
    <row r="8" spans="1:11" s="2" customFormat="1" ht="18.649999999999999" customHeight="1">
      <c r="A8" s="203"/>
      <c r="B8" s="188" t="s">
        <v>18</v>
      </c>
      <c r="C8" s="41">
        <v>0</v>
      </c>
      <c r="D8" s="41">
        <v>0</v>
      </c>
      <c r="E8" s="41">
        <v>0</v>
      </c>
      <c r="F8" s="41">
        <v>0</v>
      </c>
      <c r="G8" s="41">
        <v>0</v>
      </c>
    </row>
    <row r="9" spans="1:11" s="1" customFormat="1" ht="18.649999999999999" customHeight="1">
      <c r="A9" s="204"/>
      <c r="B9" s="16" t="s">
        <v>19</v>
      </c>
      <c r="C9" s="16"/>
      <c r="D9" s="16"/>
      <c r="E9" s="16"/>
      <c r="F9" s="16"/>
      <c r="G9" s="16"/>
    </row>
    <row r="10" spans="1:11" s="2" customFormat="1" ht="18.649999999999999" customHeight="1">
      <c r="A10" s="203"/>
      <c r="B10" s="189" t="s">
        <v>20</v>
      </c>
      <c r="C10" s="60">
        <v>39405137.137819998</v>
      </c>
      <c r="D10" s="60">
        <v>37384565.735580005</v>
      </c>
      <c r="E10" s="60">
        <v>31716973.909680001</v>
      </c>
      <c r="F10" s="60">
        <v>29307425.01283</v>
      </c>
      <c r="G10" s="60">
        <v>26338916.693849999</v>
      </c>
      <c r="H10" s="55"/>
      <c r="J10"/>
    </row>
    <row r="11" spans="1:11" s="1" customFormat="1" ht="18.649999999999999" customHeight="1">
      <c r="A11" s="204"/>
      <c r="B11" s="16" t="s">
        <v>21</v>
      </c>
      <c r="C11" s="16"/>
      <c r="D11" s="16"/>
      <c r="E11" s="16"/>
      <c r="F11" s="16"/>
      <c r="G11" s="16"/>
    </row>
    <row r="12" spans="1:11" s="2" customFormat="1" ht="18.649999999999999" customHeight="1">
      <c r="A12" s="203"/>
      <c r="B12" s="66" t="s">
        <v>22</v>
      </c>
      <c r="C12" s="205">
        <v>0.18770000000000001</v>
      </c>
      <c r="D12" s="205">
        <v>0.16109999999999999</v>
      </c>
      <c r="E12" s="205">
        <v>0.1424</v>
      </c>
      <c r="F12" s="205">
        <v>0.1555</v>
      </c>
      <c r="G12" s="205">
        <v>0.14029999999999998</v>
      </c>
      <c r="H12" s="56"/>
    </row>
    <row r="13" spans="1:11" s="2" customFormat="1" ht="18.649999999999999" customHeight="1">
      <c r="A13" s="203"/>
      <c r="B13" s="66" t="s">
        <v>23</v>
      </c>
      <c r="C13" s="205">
        <v>0.18770000000000001</v>
      </c>
      <c r="D13" s="205">
        <v>0.16109999999999999</v>
      </c>
      <c r="E13" s="205">
        <v>0.1424</v>
      </c>
      <c r="F13" s="205">
        <v>0.1555</v>
      </c>
      <c r="G13" s="205">
        <v>0.14029999999999998</v>
      </c>
      <c r="I13" s="56"/>
    </row>
    <row r="14" spans="1:11" s="2" customFormat="1" ht="18.649999999999999" customHeight="1">
      <c r="A14" s="203"/>
      <c r="B14" s="188" t="s">
        <v>24</v>
      </c>
      <c r="C14" s="205">
        <v>0.20250000000000001</v>
      </c>
      <c r="D14" s="205">
        <v>0.16109999999999999</v>
      </c>
      <c r="E14" s="42">
        <v>0.1424</v>
      </c>
      <c r="F14" s="42">
        <v>0.1555</v>
      </c>
      <c r="G14" s="42">
        <v>0.14029999999999998</v>
      </c>
    </row>
    <row r="15" spans="1:11" s="1" customFormat="1" ht="18.649999999999999" customHeight="1">
      <c r="A15" s="204"/>
      <c r="B15" s="16" t="s">
        <v>25</v>
      </c>
      <c r="C15" s="16"/>
      <c r="D15" s="16"/>
      <c r="E15" s="16"/>
      <c r="F15" s="16"/>
      <c r="G15" s="16"/>
      <c r="I15" s="206"/>
      <c r="J15" s="206"/>
    </row>
    <row r="16" spans="1:11" s="2" customFormat="1" ht="18.649999999999999" customHeight="1">
      <c r="A16" s="203"/>
      <c r="B16" s="190" t="s">
        <v>26</v>
      </c>
      <c r="C16" s="43">
        <v>2.5000000000000001E-2</v>
      </c>
      <c r="D16" s="43">
        <v>2.5000000000000001E-2</v>
      </c>
      <c r="E16" s="43">
        <v>2.5000000000000001E-2</v>
      </c>
      <c r="F16" s="43">
        <v>0.02</v>
      </c>
      <c r="G16" s="43">
        <v>0.02</v>
      </c>
      <c r="H16" s="58"/>
      <c r="I16" s="58"/>
      <c r="J16" s="58"/>
      <c r="K16" s="58"/>
    </row>
    <row r="17" spans="1:9" s="2" customFormat="1" ht="18.649999999999999" customHeight="1">
      <c r="A17" s="203"/>
      <c r="B17" s="190" t="s">
        <v>27</v>
      </c>
      <c r="C17" s="44">
        <v>0</v>
      </c>
      <c r="D17" s="44">
        <v>0</v>
      </c>
      <c r="E17" s="44">
        <v>0</v>
      </c>
      <c r="F17" s="44">
        <v>0</v>
      </c>
      <c r="G17" s="44">
        <v>0</v>
      </c>
    </row>
    <row r="18" spans="1:9" s="2" customFormat="1" ht="18.649999999999999" customHeight="1">
      <c r="A18" s="203"/>
      <c r="B18" s="190" t="s">
        <v>28</v>
      </c>
      <c r="C18" s="44">
        <v>0</v>
      </c>
      <c r="D18" s="44">
        <v>0</v>
      </c>
      <c r="E18" s="44">
        <v>0</v>
      </c>
      <c r="F18" s="44">
        <v>0</v>
      </c>
      <c r="G18" s="44">
        <v>0</v>
      </c>
    </row>
    <row r="19" spans="1:9" s="2" customFormat="1" ht="18.649999999999999" customHeight="1">
      <c r="A19" s="203"/>
      <c r="B19" s="66" t="s">
        <v>29</v>
      </c>
      <c r="C19" s="43">
        <v>2.5000000000000001E-2</v>
      </c>
      <c r="D19" s="43">
        <v>2.5000000000000001E-2</v>
      </c>
      <c r="E19" s="43">
        <v>2.5000000000000001E-2</v>
      </c>
      <c r="F19" s="43">
        <v>0.02</v>
      </c>
      <c r="G19" s="43">
        <v>0.02</v>
      </c>
    </row>
    <row r="20" spans="1:9" s="2" customFormat="1" ht="18.649999999999999" customHeight="1">
      <c r="A20" s="203"/>
      <c r="B20" s="188" t="s">
        <v>30</v>
      </c>
      <c r="C20" s="45">
        <v>8.270000000000001E-2</v>
      </c>
      <c r="D20" s="45">
        <v>5.6099999999999997E-2</v>
      </c>
      <c r="E20" s="45">
        <v>3.7400000000000003E-2</v>
      </c>
      <c r="F20" s="45">
        <v>5.5472461053991895E-2</v>
      </c>
      <c r="G20" s="45">
        <v>4.0299999999999975E-2</v>
      </c>
    </row>
    <row r="21" spans="1:9" s="1" customFormat="1" ht="18.649999999999999" customHeight="1">
      <c r="A21" s="204"/>
      <c r="B21" s="16" t="s">
        <v>31</v>
      </c>
      <c r="C21" s="16"/>
      <c r="D21" s="16"/>
      <c r="E21" s="16"/>
      <c r="F21" s="16"/>
      <c r="G21" s="16"/>
      <c r="I21" s="57"/>
    </row>
    <row r="22" spans="1:9" s="2" customFormat="1" ht="18.649999999999999" customHeight="1">
      <c r="A22" s="203"/>
      <c r="B22" s="66" t="s">
        <v>32</v>
      </c>
      <c r="C22" s="61">
        <v>147150760.18513</v>
      </c>
      <c r="D22" s="61">
        <v>126784669.84139</v>
      </c>
      <c r="E22" s="61">
        <v>113360662.0803</v>
      </c>
      <c r="F22" s="61">
        <v>111009594.20001</v>
      </c>
      <c r="G22" s="61">
        <v>85746576.848509997</v>
      </c>
      <c r="I22" s="39"/>
    </row>
    <row r="23" spans="1:9" s="2" customFormat="1" ht="18.649999999999999" customHeight="1">
      <c r="A23" s="203"/>
      <c r="B23" s="188" t="s">
        <v>33</v>
      </c>
      <c r="C23" s="42">
        <v>5.0299999999999997E-2</v>
      </c>
      <c r="D23" s="42">
        <v>4.7500000000000001E-2</v>
      </c>
      <c r="E23" s="42">
        <v>3.9800000000000002E-2</v>
      </c>
      <c r="F23" s="42">
        <v>4.0999999999999995E-2</v>
      </c>
      <c r="G23" s="42">
        <v>4.3099999999999999E-2</v>
      </c>
    </row>
    <row r="24" spans="1:9" s="1" customFormat="1" ht="18.649999999999999" customHeight="1">
      <c r="A24" s="204"/>
      <c r="B24" s="16" t="s">
        <v>34</v>
      </c>
      <c r="C24" s="16"/>
      <c r="D24" s="16"/>
      <c r="E24" s="16"/>
      <c r="F24" s="16"/>
      <c r="G24" s="16"/>
    </row>
    <row r="25" spans="1:9" s="2" customFormat="1" ht="18.649999999999999" customHeight="1">
      <c r="A25" s="203"/>
      <c r="B25" s="66" t="s">
        <v>35</v>
      </c>
      <c r="C25" s="207" t="s">
        <v>164</v>
      </c>
      <c r="D25" s="207" t="s">
        <v>164</v>
      </c>
      <c r="E25" s="207" t="s">
        <v>164</v>
      </c>
      <c r="F25" s="207" t="s">
        <v>164</v>
      </c>
      <c r="G25" s="207" t="s">
        <v>164</v>
      </c>
    </row>
    <row r="26" spans="1:9" s="2" customFormat="1" ht="18.649999999999999" customHeight="1">
      <c r="A26" s="203"/>
      <c r="B26" s="66" t="s">
        <v>36</v>
      </c>
      <c r="C26" s="207" t="s">
        <v>164</v>
      </c>
      <c r="D26" s="207" t="s">
        <v>164</v>
      </c>
      <c r="E26" s="207" t="s">
        <v>164</v>
      </c>
      <c r="F26" s="207" t="s">
        <v>164</v>
      </c>
      <c r="G26" s="207" t="s">
        <v>164</v>
      </c>
    </row>
    <row r="27" spans="1:9" s="2" customFormat="1" ht="18.649999999999999" customHeight="1">
      <c r="A27" s="203"/>
      <c r="B27" s="188" t="s">
        <v>37</v>
      </c>
      <c r="C27" s="46" t="s">
        <v>164</v>
      </c>
      <c r="D27" s="46" t="s">
        <v>164</v>
      </c>
      <c r="E27" s="46" t="s">
        <v>164</v>
      </c>
      <c r="F27" s="46" t="s">
        <v>164</v>
      </c>
      <c r="G27" s="46" t="s">
        <v>164</v>
      </c>
    </row>
    <row r="28" spans="1:9" s="1" customFormat="1" ht="18.649999999999999" customHeight="1">
      <c r="A28" s="204"/>
      <c r="B28" s="16" t="s">
        <v>38</v>
      </c>
      <c r="C28" s="16"/>
      <c r="D28" s="16"/>
      <c r="E28" s="16"/>
      <c r="F28" s="16"/>
      <c r="G28" s="16"/>
    </row>
    <row r="29" spans="1:9" s="2" customFormat="1" ht="18.649999999999999" customHeight="1">
      <c r="A29" s="203"/>
      <c r="B29" s="66" t="s">
        <v>39</v>
      </c>
      <c r="C29" s="207" t="s">
        <v>164</v>
      </c>
      <c r="D29" s="207" t="s">
        <v>164</v>
      </c>
      <c r="E29" s="207" t="s">
        <v>164</v>
      </c>
      <c r="F29" s="207" t="s">
        <v>164</v>
      </c>
      <c r="G29" s="207" t="s">
        <v>164</v>
      </c>
    </row>
    <row r="30" spans="1:9" s="2" customFormat="1" ht="18.649999999999999" customHeight="1">
      <c r="A30" s="203"/>
      <c r="B30" s="66" t="s">
        <v>40</v>
      </c>
      <c r="C30" s="207" t="s">
        <v>164</v>
      </c>
      <c r="D30" s="207" t="s">
        <v>164</v>
      </c>
      <c r="E30" s="207" t="s">
        <v>164</v>
      </c>
      <c r="F30" s="207" t="s">
        <v>164</v>
      </c>
      <c r="G30" s="207" t="s">
        <v>164</v>
      </c>
    </row>
    <row r="31" spans="1:9" s="2" customFormat="1" ht="18.649999999999999" customHeight="1" thickBot="1">
      <c r="A31" s="203"/>
      <c r="B31" s="191" t="s">
        <v>41</v>
      </c>
      <c r="C31" s="47" t="s">
        <v>164</v>
      </c>
      <c r="D31" s="47" t="s">
        <v>164</v>
      </c>
      <c r="E31" s="47" t="s">
        <v>164</v>
      </c>
      <c r="F31" s="47" t="s">
        <v>164</v>
      </c>
      <c r="G31" s="47" t="s">
        <v>164</v>
      </c>
    </row>
    <row r="32" spans="1:9" ht="17.149999999999999" customHeight="1" thickTop="1">
      <c r="B32" s="221"/>
      <c r="C32" s="221"/>
      <c r="D32" s="221"/>
      <c r="E32" s="221"/>
      <c r="F32" s="221"/>
      <c r="G32" s="221"/>
    </row>
    <row r="34" spans="2:7" ht="15.5">
      <c r="B34" s="80" t="s">
        <v>59</v>
      </c>
      <c r="C34" s="81"/>
      <c r="D34" s="81"/>
    </row>
    <row r="35" spans="2:7" ht="42.65" customHeight="1">
      <c r="B35" s="222" t="s">
        <v>154</v>
      </c>
      <c r="C35" s="222"/>
      <c r="D35" s="222"/>
      <c r="E35" s="222"/>
      <c r="F35" s="222"/>
      <c r="G35" s="222"/>
    </row>
  </sheetData>
  <sheetProtection algorithmName="SHA-512" hashValue="qP2YG/uhvCVVFRUomh6vReeWbuD906JMFXlndmjblJxmUzyrL1J3hBS3afirJ29E0VLmGX9v0T8mmwQBz7nzkg==" saltValue="r29FjFLySNCDPj0yWLlquA==" spinCount="100000" sheet="1" objects="1" scenarios="1"/>
  <mergeCells count="2">
    <mergeCell ref="B32:G32"/>
    <mergeCell ref="B35:G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H23"/>
  <sheetViews>
    <sheetView showGridLines="0" zoomScale="80" zoomScaleNormal="80" workbookViewId="0">
      <selection activeCell="E22" sqref="E22"/>
    </sheetView>
  </sheetViews>
  <sheetFormatPr defaultRowHeight="14.5"/>
  <cols>
    <col min="1" max="1" width="3.453125" customWidth="1"/>
    <col min="2" max="2" width="81.7265625" customWidth="1"/>
    <col min="3" max="4" width="14.1796875" customWidth="1"/>
    <col min="5" max="5" width="15.54296875" customWidth="1"/>
    <col min="6" max="6" width="15.54296875" bestFit="1" customWidth="1"/>
    <col min="8" max="8" width="9.1796875" bestFit="1" customWidth="1"/>
  </cols>
  <sheetData>
    <row r="1" spans="2:8" ht="35.5" customHeight="1" thickBot="1">
      <c r="B1" s="49" t="s">
        <v>78</v>
      </c>
      <c r="C1" s="50"/>
      <c r="D1" s="50"/>
      <c r="E1" s="51"/>
    </row>
    <row r="2" spans="2:8" ht="33.65" customHeight="1" thickTop="1" thickBot="1">
      <c r="B2" s="208"/>
      <c r="C2" s="223" t="s">
        <v>0</v>
      </c>
      <c r="D2" s="223"/>
      <c r="E2" s="196" t="s">
        <v>60</v>
      </c>
    </row>
    <row r="3" spans="2:8" ht="16" customHeight="1" thickTop="1">
      <c r="B3" s="192" t="s">
        <v>12</v>
      </c>
      <c r="C3" s="197" t="s">
        <v>153</v>
      </c>
      <c r="D3" s="197" t="s">
        <v>152</v>
      </c>
      <c r="E3" s="197" t="s">
        <v>153</v>
      </c>
    </row>
    <row r="4" spans="2:8" s="1" customFormat="1" ht="16" customHeight="1" thickBot="1">
      <c r="B4" s="6" t="s">
        <v>43</v>
      </c>
      <c r="C4" s="9">
        <v>25956269.550790001</v>
      </c>
      <c r="D4" s="9">
        <v>24028962.952799998</v>
      </c>
      <c r="E4" s="7">
        <v>2076501.5640632</v>
      </c>
      <c r="F4" s="55"/>
      <c r="H4" s="117"/>
    </row>
    <row r="5" spans="2:8" s="2" customFormat="1" ht="16" customHeight="1" thickTop="1">
      <c r="B5" s="190" t="s">
        <v>44</v>
      </c>
      <c r="C5" s="38">
        <v>16857426.752610002</v>
      </c>
      <c r="D5" s="38">
        <v>14808771.50533</v>
      </c>
      <c r="E5" s="31">
        <v>1348594.1402088001</v>
      </c>
      <c r="F5" s="55"/>
    </row>
    <row r="6" spans="2:8" s="2" customFormat="1" ht="16" customHeight="1">
      <c r="B6" s="190" t="s">
        <v>45</v>
      </c>
      <c r="C6" s="38">
        <v>4715150.2913800003</v>
      </c>
      <c r="D6" s="38">
        <v>4477513.0304700006</v>
      </c>
      <c r="E6" s="31">
        <v>377212.02331040002</v>
      </c>
      <c r="F6" s="55"/>
    </row>
    <row r="7" spans="2:8" s="2" customFormat="1" ht="16" customHeight="1">
      <c r="B7" s="193" t="s">
        <v>46</v>
      </c>
      <c r="C7" s="38">
        <v>0</v>
      </c>
      <c r="D7" s="38">
        <v>0</v>
      </c>
      <c r="E7" s="31">
        <v>0</v>
      </c>
      <c r="F7" s="55"/>
    </row>
    <row r="8" spans="2:8" s="2" customFormat="1" ht="16" customHeight="1">
      <c r="B8" s="193" t="s">
        <v>47</v>
      </c>
      <c r="C8" s="38">
        <v>3528492.1706300001</v>
      </c>
      <c r="D8" s="38">
        <v>3773965.7134600002</v>
      </c>
      <c r="E8" s="31">
        <v>282279.37365040003</v>
      </c>
      <c r="F8" s="55"/>
    </row>
    <row r="9" spans="2:8" s="2" customFormat="1" ht="16" customHeight="1">
      <c r="B9" s="193" t="s">
        <v>48</v>
      </c>
      <c r="C9" s="38">
        <v>1186658.12075</v>
      </c>
      <c r="D9" s="38">
        <v>703547.31701</v>
      </c>
      <c r="E9" s="31">
        <v>94932.649659999995</v>
      </c>
      <c r="F9" s="55"/>
    </row>
    <row r="10" spans="2:8" s="2" customFormat="1" ht="16" customHeight="1">
      <c r="B10" s="194" t="s">
        <v>49</v>
      </c>
      <c r="C10" s="38">
        <v>2026294.0889999999</v>
      </c>
      <c r="D10" s="38">
        <v>1759349.1488099999</v>
      </c>
      <c r="E10" s="31">
        <v>162103.52711999998</v>
      </c>
      <c r="F10" s="55"/>
    </row>
    <row r="11" spans="2:8" s="2" customFormat="1" ht="16" customHeight="1">
      <c r="B11" s="190" t="s">
        <v>50</v>
      </c>
      <c r="C11" s="38">
        <v>382435.23176</v>
      </c>
      <c r="D11" s="38">
        <v>1389271.0213199998</v>
      </c>
      <c r="E11" s="31">
        <v>30594.818540799999</v>
      </c>
      <c r="F11" s="55"/>
      <c r="G11"/>
    </row>
    <row r="12" spans="2:8" s="2" customFormat="1" ht="16" customHeight="1">
      <c r="B12" s="190" t="s">
        <v>51</v>
      </c>
      <c r="C12" s="38">
        <v>0</v>
      </c>
      <c r="D12" s="38">
        <v>0</v>
      </c>
      <c r="E12" s="31">
        <v>0</v>
      </c>
      <c r="F12" s="55"/>
    </row>
    <row r="13" spans="2:8" s="2" customFormat="1" ht="16" customHeight="1">
      <c r="B13" s="190" t="s">
        <v>52</v>
      </c>
      <c r="C13" s="38">
        <v>0</v>
      </c>
      <c r="D13" s="38">
        <v>0</v>
      </c>
      <c r="E13" s="31">
        <v>0</v>
      </c>
      <c r="F13" s="55"/>
    </row>
    <row r="14" spans="2:8" s="2" customFormat="1" ht="16" customHeight="1">
      <c r="B14" s="190" t="s">
        <v>53</v>
      </c>
      <c r="C14" s="38">
        <v>102191.17848999999</v>
      </c>
      <c r="D14" s="38">
        <v>46216.156040000002</v>
      </c>
      <c r="E14" s="31">
        <v>8175.2942791999994</v>
      </c>
      <c r="F14" s="55"/>
    </row>
    <row r="15" spans="2:8" s="2" customFormat="1" ht="16" customHeight="1">
      <c r="B15" s="190" t="s">
        <v>54</v>
      </c>
      <c r="C15" s="38">
        <v>1872772.00755</v>
      </c>
      <c r="D15" s="38">
        <v>1547842.0908299999</v>
      </c>
      <c r="E15" s="31">
        <v>149821.76060400001</v>
      </c>
      <c r="F15" s="55"/>
    </row>
    <row r="16" spans="2:8" s="1" customFormat="1" ht="16" customHeight="1" thickBot="1">
      <c r="B16" s="6" t="s">
        <v>55</v>
      </c>
      <c r="C16" s="9">
        <v>1590316.2930300001</v>
      </c>
      <c r="D16" s="9">
        <v>1497051.48878</v>
      </c>
      <c r="E16" s="7">
        <v>127225.30344240001</v>
      </c>
      <c r="F16" s="55"/>
    </row>
    <row r="17" spans="2:6" s="2" customFormat="1" ht="16" customHeight="1" thickTop="1">
      <c r="B17" s="190" t="s">
        <v>56</v>
      </c>
      <c r="C17" s="38">
        <v>1590316.2930300001</v>
      </c>
      <c r="D17" s="38">
        <v>1497051.48878</v>
      </c>
      <c r="E17" s="31">
        <v>127225.30344240001</v>
      </c>
      <c r="F17" s="55"/>
    </row>
    <row r="18" spans="2:6" s="2" customFormat="1" ht="16" customHeight="1">
      <c r="B18" s="190" t="s">
        <v>57</v>
      </c>
      <c r="C18" s="38">
        <v>0</v>
      </c>
      <c r="D18" s="38">
        <v>0</v>
      </c>
      <c r="E18" s="31">
        <v>0</v>
      </c>
      <c r="F18" s="55"/>
    </row>
    <row r="19" spans="2:6" s="1" customFormat="1" ht="16" customHeight="1" thickBot="1">
      <c r="B19" s="6" t="s">
        <v>58</v>
      </c>
      <c r="C19" s="9">
        <v>11858551.294</v>
      </c>
      <c r="D19" s="9">
        <v>11858551.294</v>
      </c>
      <c r="E19" s="7">
        <v>948684.10352</v>
      </c>
      <c r="F19" s="55"/>
    </row>
    <row r="20" spans="2:6" s="3" customFormat="1" ht="16" customHeight="1" thickTop="1" thickBot="1">
      <c r="B20" s="195" t="s">
        <v>2</v>
      </c>
      <c r="C20" s="10">
        <v>39405137.137819998</v>
      </c>
      <c r="D20" s="10">
        <v>37384565.735580005</v>
      </c>
      <c r="E20" s="8">
        <v>3152410.9710256001</v>
      </c>
      <c r="F20" s="55"/>
    </row>
    <row r="21" spans="2:6" ht="15" thickTop="1">
      <c r="D21" s="117"/>
      <c r="F21" s="62"/>
    </row>
    <row r="22" spans="2:6" ht="15.5">
      <c r="B22" s="80" t="s">
        <v>59</v>
      </c>
      <c r="C22" s="81"/>
      <c r="D22" s="81"/>
    </row>
    <row r="23" spans="2:6" ht="36" customHeight="1">
      <c r="B23" s="222" t="s">
        <v>155</v>
      </c>
      <c r="C23" s="222"/>
      <c r="D23" s="222"/>
      <c r="E23" s="222"/>
    </row>
  </sheetData>
  <sheetProtection algorithmName="SHA-512" hashValue="8x4oBUtNBjxDXORii7KnpRKGsCDmeyZpeGghT3D2kgdmxQdPLAdHnwErq6BGyzEaLJFuohEni8P8YkR3PY/7YA==" saltValue="WUybfgYaZ1h6e0poM/+ZyA==" spinCount="100000" sheet="1" objects="1" scenarios="1"/>
  <mergeCells count="2">
    <mergeCell ref="C2:D2"/>
    <mergeCell ref="B23:E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42D4-4FA3-4FA6-913E-56891FEAE443}">
  <dimension ref="B1:F13"/>
  <sheetViews>
    <sheetView showGridLines="0" zoomScale="80" zoomScaleNormal="80" workbookViewId="0">
      <selection activeCell="I12" sqref="I12"/>
    </sheetView>
  </sheetViews>
  <sheetFormatPr defaultRowHeight="14.5"/>
  <cols>
    <col min="1" max="1" width="3.26953125" customWidth="1"/>
    <col min="2" max="2" width="47" customWidth="1"/>
    <col min="3" max="6" width="17.54296875" customWidth="1"/>
  </cols>
  <sheetData>
    <row r="1" spans="2:6" ht="35.15" customHeight="1">
      <c r="B1" s="198" t="s">
        <v>79</v>
      </c>
      <c r="C1" s="198"/>
      <c r="D1" s="198"/>
      <c r="E1" s="198"/>
      <c r="F1" s="198"/>
    </row>
    <row r="2" spans="2:6" ht="16" customHeight="1" thickBot="1">
      <c r="B2" s="63"/>
      <c r="C2" s="63"/>
      <c r="D2" s="63"/>
      <c r="E2" s="63"/>
      <c r="F2" s="64" t="s">
        <v>153</v>
      </c>
    </row>
    <row r="3" spans="2:6" ht="16" customHeight="1" thickTop="1" thickBot="1">
      <c r="B3" s="65" t="s">
        <v>12</v>
      </c>
      <c r="C3" s="224" t="s">
        <v>83</v>
      </c>
      <c r="D3" s="224"/>
      <c r="E3" s="225" t="s">
        <v>87</v>
      </c>
      <c r="F3" s="226" t="s">
        <v>84</v>
      </c>
    </row>
    <row r="4" spans="2:6" ht="48" customHeight="1" thickTop="1" thickBot="1">
      <c r="B4" s="66"/>
      <c r="C4" s="201" t="s">
        <v>85</v>
      </c>
      <c r="D4" s="67" t="s">
        <v>86</v>
      </c>
      <c r="E4" s="225"/>
      <c r="F4" s="224"/>
    </row>
    <row r="5" spans="2:6" ht="16" customHeight="1" thickTop="1">
      <c r="B5" s="68" t="s">
        <v>88</v>
      </c>
      <c r="C5" s="69">
        <v>23033.672999999999</v>
      </c>
      <c r="D5" s="70">
        <v>58569312.775509998</v>
      </c>
      <c r="E5" s="70">
        <v>43190.272429999997</v>
      </c>
      <c r="F5" s="70">
        <v>58549156.176079996</v>
      </c>
    </row>
    <row r="6" spans="2:6" ht="16" customHeight="1">
      <c r="B6" s="71" t="s">
        <v>89</v>
      </c>
      <c r="C6" s="69">
        <v>0</v>
      </c>
      <c r="D6" s="69">
        <v>41313731.056619994</v>
      </c>
      <c r="E6" s="209">
        <v>0</v>
      </c>
      <c r="F6" s="69">
        <v>41313731.056619994</v>
      </c>
    </row>
    <row r="7" spans="2:6" s="2" customFormat="1" ht="16" customHeight="1">
      <c r="B7" s="72" t="s">
        <v>90</v>
      </c>
      <c r="C7" s="73">
        <v>0</v>
      </c>
      <c r="D7" s="73">
        <v>34720480.480970003</v>
      </c>
      <c r="E7" s="74">
        <v>0</v>
      </c>
      <c r="F7" s="73">
        <v>34720480.480970003</v>
      </c>
    </row>
    <row r="8" spans="2:6" s="2" customFormat="1" ht="16" customHeight="1">
      <c r="B8" s="72" t="s">
        <v>91</v>
      </c>
      <c r="C8" s="73">
        <v>0</v>
      </c>
      <c r="D8" s="73">
        <v>6593250.5756499982</v>
      </c>
      <c r="E8" s="74">
        <v>0</v>
      </c>
      <c r="F8" s="73">
        <v>6593250.5756499982</v>
      </c>
    </row>
    <row r="9" spans="2:6" ht="16" customHeight="1">
      <c r="B9" s="71" t="s">
        <v>92</v>
      </c>
      <c r="C9" s="69">
        <v>0</v>
      </c>
      <c r="D9" s="69">
        <v>5018373.3789500007</v>
      </c>
      <c r="E9" s="209">
        <v>32.90034</v>
      </c>
      <c r="F9" s="69">
        <v>5018340.4786100006</v>
      </c>
    </row>
    <row r="10" spans="2:6" ht="16" customHeight="1" thickBot="1">
      <c r="B10" s="75" t="s">
        <v>2</v>
      </c>
      <c r="C10" s="76">
        <v>23033.672999999999</v>
      </c>
      <c r="D10" s="77">
        <v>104901417.21107998</v>
      </c>
      <c r="E10" s="210">
        <v>43223.172770000005</v>
      </c>
      <c r="F10" s="77">
        <v>104881227.71130998</v>
      </c>
    </row>
    <row r="11" spans="2:6" ht="15" thickTop="1">
      <c r="B11" s="78"/>
      <c r="C11" s="79"/>
    </row>
    <row r="12" spans="2:6" ht="15.5">
      <c r="B12" s="80" t="s">
        <v>59</v>
      </c>
      <c r="C12" s="81"/>
      <c r="D12" s="81"/>
    </row>
    <row r="13" spans="2:6" ht="31" customHeight="1">
      <c r="B13" s="227" t="s">
        <v>156</v>
      </c>
      <c r="C13" s="227"/>
      <c r="D13" s="227"/>
      <c r="E13" s="227"/>
      <c r="F13" s="227"/>
    </row>
  </sheetData>
  <sheetProtection algorithmName="SHA-512" hashValue="PxCEpS/GnfVQHhBjRs8dvU0ZioIlrkNNt1EfZ5cHbineefaPxnMdMEm+VDBXmAGkutG28irWc7CVglpCUa3N0w==" saltValue="ck7Ws8KjRel/76KGP8d7lA==" spinCount="100000" sheet="1" objects="1" scenarios="1"/>
  <mergeCells count="4">
    <mergeCell ref="C3:D3"/>
    <mergeCell ref="E3:E4"/>
    <mergeCell ref="F3:F4"/>
    <mergeCell ref="B13:F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EB99-890F-4CAC-8377-D2EDB8641A8F}">
  <dimension ref="B1:F11"/>
  <sheetViews>
    <sheetView showGridLines="0" zoomScale="80" zoomScaleNormal="80" workbookViewId="0">
      <selection activeCell="E22" sqref="E22"/>
    </sheetView>
  </sheetViews>
  <sheetFormatPr defaultRowHeight="14.5"/>
  <cols>
    <col min="1" max="1" width="3.26953125" customWidth="1"/>
    <col min="2" max="2" width="83.26953125" customWidth="1"/>
    <col min="3" max="3" width="13.1796875" customWidth="1"/>
    <col min="4" max="6" width="17.7265625" customWidth="1"/>
  </cols>
  <sheetData>
    <row r="1" spans="2:6" ht="35.15" customHeight="1" thickBot="1">
      <c r="B1" s="198" t="s">
        <v>80</v>
      </c>
      <c r="C1" s="198"/>
      <c r="D1" s="82"/>
      <c r="E1" s="82"/>
      <c r="F1" s="82"/>
    </row>
    <row r="2" spans="2:6" ht="16" customHeight="1" thickTop="1" thickBot="1">
      <c r="B2" s="83" t="s">
        <v>12</v>
      </c>
      <c r="C2" s="84" t="s">
        <v>5</v>
      </c>
      <c r="D2" s="66"/>
      <c r="E2" s="66"/>
      <c r="F2" s="64"/>
    </row>
    <row r="3" spans="2:6" ht="30" customHeight="1" thickTop="1">
      <c r="B3" s="85" t="s">
        <v>162</v>
      </c>
      <c r="C3" s="211">
        <v>29102.82962</v>
      </c>
      <c r="D3" s="86"/>
      <c r="E3" s="86"/>
      <c r="F3" s="86"/>
    </row>
    <row r="4" spans="2:6" ht="16" customHeight="1">
      <c r="B4" s="87" t="s">
        <v>93</v>
      </c>
      <c r="C4" s="212">
        <v>9162.8622399999986</v>
      </c>
      <c r="D4" s="88"/>
      <c r="E4" s="86"/>
      <c r="F4" s="86"/>
    </row>
    <row r="5" spans="2:6" ht="16" customHeight="1">
      <c r="B5" s="87" t="s">
        <v>94</v>
      </c>
      <c r="C5" s="212">
        <v>-18234.645279999993</v>
      </c>
      <c r="D5" s="89"/>
      <c r="E5" s="89"/>
      <c r="F5" s="89"/>
    </row>
    <row r="6" spans="2:6" ht="16" customHeight="1">
      <c r="B6" s="87" t="s">
        <v>95</v>
      </c>
      <c r="C6" s="213">
        <v>3002.9534199999998</v>
      </c>
      <c r="D6" s="89"/>
      <c r="E6" s="90"/>
      <c r="F6" s="89"/>
    </row>
    <row r="7" spans="2:6" s="2" customFormat="1" ht="16" customHeight="1">
      <c r="B7" s="91" t="s">
        <v>96</v>
      </c>
      <c r="C7" s="213">
        <v>0</v>
      </c>
      <c r="D7" s="92"/>
      <c r="E7" s="93"/>
      <c r="F7" s="92"/>
    </row>
    <row r="8" spans="2:6" s="2" customFormat="1" ht="16" customHeight="1" thickBot="1">
      <c r="B8" s="94" t="s">
        <v>163</v>
      </c>
      <c r="C8" s="214">
        <v>23034</v>
      </c>
      <c r="D8" s="92"/>
      <c r="E8" s="93"/>
      <c r="F8" s="92"/>
    </row>
    <row r="9" spans="2:6" ht="17.149999999999999" customHeight="1" thickTop="1">
      <c r="B9" s="95"/>
      <c r="C9" s="89"/>
      <c r="D9" s="89"/>
      <c r="E9" s="90"/>
      <c r="F9" s="89"/>
    </row>
    <row r="10" spans="2:6" ht="15.5">
      <c r="B10" s="80" t="s">
        <v>59</v>
      </c>
      <c r="C10" s="81"/>
    </row>
    <row r="11" spans="2:6" ht="15.5">
      <c r="B11" s="228" t="s">
        <v>157</v>
      </c>
      <c r="C11" s="228"/>
      <c r="D11" s="96"/>
      <c r="E11" s="96"/>
      <c r="F11" s="96"/>
    </row>
  </sheetData>
  <sheetProtection algorithmName="SHA-512" hashValue="gZPtJ2pKr1XCu69opURzw5fMo68DAn3xRbJBJL87Xpma5IaaeXNUnVqlfelG3Tg08zm7N/EYQVgqpCzbCN0kNg==" saltValue="zZiv1/UIaNnMwZ+Zs+QoGQ==" spinCount="100000" sheet="1" objects="1" scenarios="1"/>
  <mergeCells count="1">
    <mergeCell ref="B11:C11"/>
  </mergeCells>
  <conditionalFormatting sqref="C3:C4 C6:C8">
    <cfRule type="cellIs" dxfId="1" priority="2" operator="lessThan">
      <formula>0</formula>
    </cfRule>
  </conditionalFormatting>
  <conditionalFormatting sqref="C5">
    <cfRule type="cellIs" dxfId="0" priority="1" operator="lessThan">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497C-CFD5-4088-94D3-5700F95EBFCF}">
  <dimension ref="B1:G24"/>
  <sheetViews>
    <sheetView showGridLines="0" zoomScale="80" zoomScaleNormal="80" workbookViewId="0">
      <selection activeCell="F5" sqref="F5"/>
    </sheetView>
  </sheetViews>
  <sheetFormatPr defaultRowHeight="14.5"/>
  <cols>
    <col min="1" max="1" width="3.453125" customWidth="1"/>
    <col min="2" max="2" width="25.81640625" customWidth="1"/>
    <col min="3" max="7" width="17.1796875" customWidth="1"/>
  </cols>
  <sheetData>
    <row r="1" spans="2:7" ht="39.65" customHeight="1">
      <c r="B1" s="198" t="s">
        <v>103</v>
      </c>
      <c r="C1" s="199"/>
      <c r="D1" s="199"/>
      <c r="E1" s="199"/>
      <c r="F1" s="199"/>
      <c r="G1" s="199"/>
    </row>
    <row r="2" spans="2:7" ht="17.5" customHeight="1" thickBot="1">
      <c r="B2" s="229" t="s">
        <v>158</v>
      </c>
      <c r="C2" s="232" t="s">
        <v>97</v>
      </c>
      <c r="D2" s="235" t="s">
        <v>100</v>
      </c>
      <c r="E2" s="235"/>
      <c r="F2" s="235"/>
      <c r="G2" s="235"/>
    </row>
    <row r="3" spans="2:7" ht="24.75" customHeight="1">
      <c r="B3" s="230"/>
      <c r="C3" s="233"/>
      <c r="D3" s="236" t="s">
        <v>98</v>
      </c>
      <c r="E3" s="236" t="s">
        <v>101</v>
      </c>
      <c r="F3" s="236" t="s">
        <v>102</v>
      </c>
      <c r="G3" s="236" t="s">
        <v>99</v>
      </c>
    </row>
    <row r="4" spans="2:7" ht="24.75" customHeight="1" thickBot="1">
      <c r="B4" s="231"/>
      <c r="C4" s="234"/>
      <c r="D4" s="237"/>
      <c r="E4" s="238"/>
      <c r="F4" s="238"/>
      <c r="G4" s="238"/>
    </row>
    <row r="5" spans="2:7" ht="15" customHeight="1" thickTop="1">
      <c r="B5" s="97" t="s">
        <v>104</v>
      </c>
      <c r="C5" s="98">
        <v>104881227.71131</v>
      </c>
      <c r="D5" s="99">
        <v>36485538.924403049</v>
      </c>
      <c r="E5" s="99">
        <v>13135282.924000328</v>
      </c>
      <c r="F5" s="99">
        <v>40497764.433022223</v>
      </c>
      <c r="G5" s="100">
        <v>14762641.429884404</v>
      </c>
    </row>
    <row r="6" spans="2:7" ht="15" customHeight="1">
      <c r="B6" s="101" t="s">
        <v>105</v>
      </c>
      <c r="C6" s="102">
        <v>59497745.814133056</v>
      </c>
      <c r="D6" s="103">
        <v>20764535.936095174</v>
      </c>
      <c r="E6" s="103">
        <v>8209236.6939686518</v>
      </c>
      <c r="F6" s="103">
        <v>21833706.49745233</v>
      </c>
      <c r="G6" s="103">
        <v>8690266.6866168976</v>
      </c>
    </row>
    <row r="7" spans="2:7" ht="15" customHeight="1">
      <c r="B7" t="s">
        <v>106</v>
      </c>
      <c r="C7" s="104">
        <v>4044622.010037683</v>
      </c>
      <c r="D7" s="105">
        <v>1206669.6216442208</v>
      </c>
      <c r="E7" s="105">
        <v>213503.31695438156</v>
      </c>
      <c r="F7" s="105">
        <v>2570165.0767285158</v>
      </c>
      <c r="G7" s="105">
        <v>54283.994710565195</v>
      </c>
    </row>
    <row r="8" spans="2:7" ht="15" customHeight="1">
      <c r="B8" t="s">
        <v>107</v>
      </c>
      <c r="C8" s="104">
        <v>2153522.7244253587</v>
      </c>
      <c r="D8" s="105">
        <v>38064.861795345794</v>
      </c>
      <c r="E8" s="105">
        <v>93036.069926141354</v>
      </c>
      <c r="F8" s="105">
        <v>2014867.3883176756</v>
      </c>
      <c r="G8" s="105">
        <v>7554.4043861960135</v>
      </c>
    </row>
    <row r="9" spans="2:7" ht="15" customHeight="1">
      <c r="B9" t="s">
        <v>108</v>
      </c>
      <c r="C9" s="104">
        <v>345324.07511559158</v>
      </c>
      <c r="D9" s="105">
        <v>20182.349191730009</v>
      </c>
      <c r="E9" s="105">
        <v>21007.510339063912</v>
      </c>
      <c r="F9" s="105">
        <v>299693.91799057182</v>
      </c>
      <c r="G9" s="105">
        <v>4440.2975942258972</v>
      </c>
    </row>
    <row r="10" spans="2:7" ht="15" customHeight="1">
      <c r="B10" t="s">
        <v>109</v>
      </c>
      <c r="C10" s="104">
        <v>804383.73760657466</v>
      </c>
      <c r="D10" s="105">
        <v>67274.995590110513</v>
      </c>
      <c r="E10" s="105">
        <v>105136.8964921681</v>
      </c>
      <c r="F10" s="105">
        <v>616506.42635439977</v>
      </c>
      <c r="G10" s="105">
        <v>15465.419169896284</v>
      </c>
    </row>
    <row r="11" spans="2:7" ht="15" customHeight="1">
      <c r="B11" t="s">
        <v>110</v>
      </c>
      <c r="C11" s="104">
        <v>36291941.442011736</v>
      </c>
      <c r="D11" s="105">
        <v>12645123.252106462</v>
      </c>
      <c r="E11" s="105">
        <v>4493362.4363199221</v>
      </c>
      <c r="F11" s="105">
        <v>13162825.12617873</v>
      </c>
      <c r="G11" s="105">
        <v>5990630.6274066195</v>
      </c>
    </row>
    <row r="12" spans="2:7" ht="15" customHeight="1" thickBot="1">
      <c r="B12" s="106" t="s">
        <v>111</v>
      </c>
      <c r="C12" s="107">
        <v>1743687.9079800001</v>
      </c>
      <c r="D12" s="108">
        <v>1743687.9079800001</v>
      </c>
      <c r="E12" s="108">
        <v>0</v>
      </c>
      <c r="F12" s="108">
        <v>0</v>
      </c>
      <c r="G12" s="108">
        <v>0</v>
      </c>
    </row>
    <row r="13" spans="2:7" ht="15" customHeight="1" thickTop="1">
      <c r="B13" s="109" t="s">
        <v>112</v>
      </c>
      <c r="C13" s="110">
        <v>104881227.71131</v>
      </c>
      <c r="D13" s="110">
        <v>36485538.924403049</v>
      </c>
      <c r="E13" s="110">
        <v>13135282.924000328</v>
      </c>
      <c r="F13" s="110">
        <v>40497764.433022216</v>
      </c>
      <c r="G13" s="110">
        <v>14762641.429884402</v>
      </c>
    </row>
    <row r="14" spans="2:7" ht="15" customHeight="1">
      <c r="B14" s="1" t="s">
        <v>6</v>
      </c>
      <c r="C14" s="111">
        <v>20510164.073524639</v>
      </c>
      <c r="D14" s="112">
        <v>6076813.2936115488</v>
      </c>
      <c r="E14" s="112">
        <v>5900489.0204184512</v>
      </c>
      <c r="F14" s="112">
        <v>8305151.0214344887</v>
      </c>
      <c r="G14" s="112">
        <v>227710.73806015571</v>
      </c>
    </row>
    <row r="15" spans="2:7" ht="15" customHeight="1">
      <c r="B15" s="1" t="s">
        <v>7</v>
      </c>
      <c r="C15" s="111">
        <v>84371063.63778536</v>
      </c>
      <c r="D15" s="4">
        <v>30408725.630791496</v>
      </c>
      <c r="E15" s="4">
        <v>7234793.9035818763</v>
      </c>
      <c r="F15" s="4">
        <v>32192613.41158773</v>
      </c>
      <c r="G15" s="4">
        <v>14534930.691824246</v>
      </c>
    </row>
    <row r="16" spans="2:7" ht="15" customHeight="1">
      <c r="B16" s="1" t="s">
        <v>113</v>
      </c>
      <c r="C16" s="111">
        <v>38035629.349991731</v>
      </c>
      <c r="D16" s="113">
        <v>14388811.160086462</v>
      </c>
      <c r="E16" s="113">
        <v>4493362.4363199221</v>
      </c>
      <c r="F16" s="113">
        <v>13162825.12617873</v>
      </c>
      <c r="G16" s="113">
        <v>5990630.6274066195</v>
      </c>
    </row>
    <row r="17" spans="2:7" ht="15" customHeight="1">
      <c r="B17" s="1" t="s">
        <v>114</v>
      </c>
      <c r="C17" s="111">
        <v>46335434.287793607</v>
      </c>
      <c r="D17" s="114">
        <v>16019914.470705032</v>
      </c>
      <c r="E17" s="114">
        <v>2741431.4672619542</v>
      </c>
      <c r="F17" s="114">
        <v>19029788.285409</v>
      </c>
      <c r="G17" s="114">
        <v>8544300.0644176248</v>
      </c>
    </row>
    <row r="18" spans="2:7" ht="15" customHeight="1">
      <c r="B18" s="115" t="s">
        <v>115</v>
      </c>
      <c r="C18" s="116">
        <v>37440773.440031901</v>
      </c>
      <c r="D18" s="117">
        <v>14779977.775332902</v>
      </c>
      <c r="E18" s="117">
        <v>2139671.8899908639</v>
      </c>
      <c r="F18" s="117">
        <v>12916362.375137569</v>
      </c>
      <c r="G18" s="117">
        <v>7604761.3995705666</v>
      </c>
    </row>
    <row r="19" spans="2:7" ht="15" customHeight="1">
      <c r="B19" s="115" t="s">
        <v>116</v>
      </c>
      <c r="C19" s="116">
        <v>13780.601114715377</v>
      </c>
      <c r="D19" s="117">
        <v>0</v>
      </c>
      <c r="E19" s="117">
        <v>0</v>
      </c>
      <c r="F19" s="117">
        <v>4063.53831778515</v>
      </c>
      <c r="G19" s="117">
        <v>9717.0627969302277</v>
      </c>
    </row>
    <row r="20" spans="2:7" ht="15" customHeight="1">
      <c r="B20" s="115" t="s">
        <v>117</v>
      </c>
      <c r="C20" s="116">
        <v>27289.299158461989</v>
      </c>
      <c r="D20" s="117">
        <v>2116.9482116629151</v>
      </c>
      <c r="E20" s="117">
        <v>188.2093180481798</v>
      </c>
      <c r="F20" s="117">
        <v>7726.484624079143</v>
      </c>
      <c r="G20" s="117">
        <v>17257.657004671753</v>
      </c>
    </row>
    <row r="21" spans="2:7" ht="15" customHeight="1">
      <c r="B21" s="115" t="s">
        <v>118</v>
      </c>
      <c r="C21" s="116">
        <v>1249890.7859759731</v>
      </c>
      <c r="D21" s="117">
        <v>57950.695470520943</v>
      </c>
      <c r="E21" s="117">
        <v>5209.9242446852168</v>
      </c>
      <c r="F21" s="117">
        <v>728103.64373875852</v>
      </c>
      <c r="G21" s="117">
        <v>458626.52252200834</v>
      </c>
    </row>
    <row r="22" spans="2:7" ht="15" customHeight="1">
      <c r="B22" s="115" t="s">
        <v>119</v>
      </c>
      <c r="C22" s="116">
        <v>1206.1251239881153</v>
      </c>
      <c r="D22" s="117">
        <v>0</v>
      </c>
      <c r="E22" s="117">
        <v>0</v>
      </c>
      <c r="F22" s="117">
        <v>29.104729427851709</v>
      </c>
      <c r="G22" s="117">
        <v>1177.0203945602634</v>
      </c>
    </row>
    <row r="23" spans="2:7" ht="15" customHeight="1" thickBot="1">
      <c r="B23" s="115" t="s">
        <v>120</v>
      </c>
      <c r="C23" s="118">
        <v>7602494.036388577</v>
      </c>
      <c r="D23" s="119">
        <v>1179869.0516899482</v>
      </c>
      <c r="E23" s="117">
        <v>596361.44370835705</v>
      </c>
      <c r="F23" s="119">
        <v>5373503.1388613824</v>
      </c>
      <c r="G23" s="119">
        <v>452760.40212888899</v>
      </c>
    </row>
    <row r="24" spans="2:7" ht="15" thickTop="1">
      <c r="B24" s="79"/>
      <c r="E24" s="79"/>
    </row>
  </sheetData>
  <sheetProtection algorithmName="SHA-512" hashValue="yE2S7dL6eUQE0biZZdAVRHcWn8VhB79GW1fC0ugdZCgAQSM60iLWQ05AmGnTt8gfQLzaOXJI9nSQWACIWytlXQ==" saltValue="63nz+RkpFb6jhlfO++cvaw==" spinCount="100000" sheet="1" objects="1" scenarios="1"/>
  <mergeCells count="7">
    <mergeCell ref="B2:B4"/>
    <mergeCell ref="C2:C4"/>
    <mergeCell ref="D2:G2"/>
    <mergeCell ref="D3:D4"/>
    <mergeCell ref="E3:E4"/>
    <mergeCell ref="F3:F4"/>
    <mergeCell ref="G3:G4"/>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5F198-F480-4F2B-B34E-FE9D5CC056EC}">
  <dimension ref="B1:G24"/>
  <sheetViews>
    <sheetView showGridLines="0" zoomScale="80" zoomScaleNormal="80" workbookViewId="0">
      <selection activeCell="E22" sqref="E22"/>
    </sheetView>
  </sheetViews>
  <sheetFormatPr defaultRowHeight="14.5"/>
  <cols>
    <col min="1" max="1" width="3.453125" customWidth="1"/>
    <col min="2" max="2" width="40.1796875" customWidth="1"/>
    <col min="3" max="5" width="17.81640625" customWidth="1"/>
    <col min="6" max="6" width="16.1796875" customWidth="1"/>
    <col min="7" max="7" width="15.453125" bestFit="1" customWidth="1"/>
  </cols>
  <sheetData>
    <row r="1" spans="2:7" ht="39.65" customHeight="1">
      <c r="B1" s="198" t="s">
        <v>121</v>
      </c>
      <c r="C1" s="199"/>
      <c r="D1" s="199"/>
      <c r="E1" s="199"/>
    </row>
    <row r="2" spans="2:7" ht="15" thickBot="1">
      <c r="B2" s="120" t="s">
        <v>153</v>
      </c>
      <c r="C2" s="235" t="s">
        <v>122</v>
      </c>
      <c r="D2" s="235"/>
      <c r="E2" s="235"/>
    </row>
    <row r="3" spans="2:7" ht="16" customHeight="1">
      <c r="B3" s="239" t="s">
        <v>125</v>
      </c>
      <c r="C3" s="241" t="s">
        <v>1</v>
      </c>
      <c r="D3" s="236" t="s">
        <v>123</v>
      </c>
      <c r="E3" s="236" t="s">
        <v>124</v>
      </c>
      <c r="F3" s="65"/>
      <c r="G3" s="65"/>
    </row>
    <row r="4" spans="2:7" ht="15" thickBot="1">
      <c r="B4" s="240"/>
      <c r="C4" s="242"/>
      <c r="D4" s="238"/>
      <c r="E4" s="238"/>
      <c r="F4" s="1"/>
      <c r="G4" s="65"/>
    </row>
    <row r="5" spans="2:7" ht="15" customHeight="1" thickTop="1">
      <c r="B5" s="97" t="s">
        <v>104</v>
      </c>
      <c r="C5" s="121">
        <v>23034</v>
      </c>
      <c r="D5" s="121">
        <v>23034</v>
      </c>
      <c r="E5" s="121">
        <v>0</v>
      </c>
      <c r="F5" s="1"/>
      <c r="G5" s="65"/>
    </row>
    <row r="6" spans="2:7" ht="15" customHeight="1">
      <c r="B6" s="101" t="s">
        <v>105</v>
      </c>
      <c r="C6" s="116">
        <v>23034</v>
      </c>
      <c r="D6" s="59">
        <v>23034</v>
      </c>
      <c r="E6" s="59">
        <v>0</v>
      </c>
      <c r="F6" s="99"/>
      <c r="G6" s="122"/>
    </row>
    <row r="7" spans="2:7" ht="15" customHeight="1">
      <c r="B7" t="s">
        <v>106</v>
      </c>
      <c r="C7" s="116">
        <v>0</v>
      </c>
      <c r="D7" s="59">
        <v>0</v>
      </c>
      <c r="E7" s="59">
        <v>0</v>
      </c>
      <c r="F7" s="123"/>
      <c r="G7" s="123"/>
    </row>
    <row r="8" spans="2:7" ht="15" customHeight="1">
      <c r="B8" t="s">
        <v>107</v>
      </c>
      <c r="C8" s="116">
        <v>0</v>
      </c>
      <c r="D8" s="59">
        <v>0</v>
      </c>
      <c r="E8" s="59">
        <v>0</v>
      </c>
      <c r="F8" s="105"/>
      <c r="G8" s="105"/>
    </row>
    <row r="9" spans="2:7" ht="15" customHeight="1">
      <c r="B9" t="s">
        <v>108</v>
      </c>
      <c r="C9" s="116">
        <v>0</v>
      </c>
      <c r="D9" s="59">
        <v>0</v>
      </c>
      <c r="E9" s="59">
        <v>0</v>
      </c>
      <c r="F9" s="105"/>
      <c r="G9" s="105"/>
    </row>
    <row r="10" spans="2:7" ht="15" customHeight="1">
      <c r="B10" t="s">
        <v>109</v>
      </c>
      <c r="C10" s="116">
        <v>0</v>
      </c>
      <c r="D10" s="59">
        <v>0</v>
      </c>
      <c r="E10" s="59">
        <v>0</v>
      </c>
      <c r="F10" s="105"/>
      <c r="G10" s="105"/>
    </row>
    <row r="11" spans="2:7" ht="15" customHeight="1" thickBot="1">
      <c r="B11" s="106" t="s">
        <v>111</v>
      </c>
      <c r="C11" s="124">
        <v>0</v>
      </c>
      <c r="D11" s="125">
        <v>0</v>
      </c>
      <c r="E11" s="125">
        <v>0</v>
      </c>
      <c r="F11" s="105"/>
      <c r="G11" s="105"/>
    </row>
    <row r="12" spans="2:7" ht="15" customHeight="1" thickTop="1">
      <c r="B12" s="109" t="s">
        <v>112</v>
      </c>
      <c r="C12" s="121">
        <v>23034</v>
      </c>
      <c r="D12" s="126">
        <v>23034</v>
      </c>
      <c r="E12" s="127">
        <v>0</v>
      </c>
      <c r="F12" s="105"/>
      <c r="G12" s="105"/>
    </row>
    <row r="13" spans="2:7" ht="15" customHeight="1">
      <c r="B13" s="1" t="s">
        <v>6</v>
      </c>
      <c r="C13" s="116">
        <v>23034</v>
      </c>
      <c r="D13" s="128">
        <v>23034</v>
      </c>
      <c r="E13" s="128">
        <v>0</v>
      </c>
      <c r="F13" s="129"/>
      <c r="G13" s="129"/>
    </row>
    <row r="14" spans="2:7" ht="15" customHeight="1">
      <c r="B14" s="1" t="s">
        <v>7</v>
      </c>
      <c r="C14" s="116">
        <v>0</v>
      </c>
      <c r="D14" s="126">
        <v>0</v>
      </c>
      <c r="E14" s="126">
        <v>0</v>
      </c>
      <c r="F14" s="4"/>
      <c r="G14" s="4"/>
    </row>
    <row r="15" spans="2:7" ht="15" customHeight="1">
      <c r="B15" t="s">
        <v>113</v>
      </c>
      <c r="C15" s="116">
        <v>0</v>
      </c>
      <c r="D15" s="126">
        <v>0</v>
      </c>
      <c r="E15" s="126">
        <v>0</v>
      </c>
      <c r="F15" s="122"/>
      <c r="G15" s="122"/>
    </row>
    <row r="16" spans="2:7" ht="15" customHeight="1">
      <c r="B16" t="s">
        <v>114</v>
      </c>
      <c r="C16" s="116">
        <v>0</v>
      </c>
      <c r="D16" s="126">
        <v>0</v>
      </c>
      <c r="E16" s="126">
        <v>0</v>
      </c>
      <c r="F16" s="4"/>
      <c r="G16" s="4"/>
    </row>
    <row r="17" spans="2:7" ht="15" customHeight="1">
      <c r="B17" s="115" t="s">
        <v>115</v>
      </c>
      <c r="C17" s="116">
        <v>0</v>
      </c>
      <c r="D17" s="59">
        <v>0</v>
      </c>
      <c r="E17" s="59">
        <v>0</v>
      </c>
      <c r="F17" s="130"/>
      <c r="G17" s="130"/>
    </row>
    <row r="18" spans="2:7" ht="15" customHeight="1">
      <c r="B18" s="115" t="s">
        <v>116</v>
      </c>
      <c r="C18" s="116">
        <v>0</v>
      </c>
      <c r="D18" s="59">
        <v>0</v>
      </c>
      <c r="E18" s="59">
        <v>0</v>
      </c>
      <c r="F18" s="130"/>
      <c r="G18" s="130"/>
    </row>
    <row r="19" spans="2:7" ht="15" customHeight="1">
      <c r="B19" s="115" t="s">
        <v>117</v>
      </c>
      <c r="C19" s="116">
        <v>0</v>
      </c>
      <c r="D19" s="59">
        <v>0</v>
      </c>
      <c r="E19" s="59">
        <v>0</v>
      </c>
      <c r="F19" s="117"/>
      <c r="G19" s="117"/>
    </row>
    <row r="20" spans="2:7" ht="15" customHeight="1">
      <c r="B20" s="115" t="s">
        <v>118</v>
      </c>
      <c r="C20" s="116">
        <v>0</v>
      </c>
      <c r="D20" s="59">
        <v>0</v>
      </c>
      <c r="E20" s="59">
        <v>0</v>
      </c>
      <c r="F20" s="117"/>
      <c r="G20" s="117"/>
    </row>
    <row r="21" spans="2:7" ht="15" customHeight="1" thickBot="1">
      <c r="B21" s="115" t="s">
        <v>120</v>
      </c>
      <c r="C21" s="118">
        <v>0</v>
      </c>
      <c r="D21" s="131">
        <v>0</v>
      </c>
      <c r="E21" s="131">
        <v>0</v>
      </c>
      <c r="F21" s="117"/>
      <c r="G21" s="117"/>
    </row>
    <row r="22" spans="2:7" ht="15" thickTop="1">
      <c r="B22" s="132"/>
      <c r="C22" s="133"/>
      <c r="D22" s="117"/>
      <c r="E22" s="117"/>
      <c r="F22" s="117"/>
      <c r="G22" s="117"/>
    </row>
    <row r="23" spans="2:7" ht="15.5">
      <c r="B23" s="80" t="s">
        <v>59</v>
      </c>
      <c r="C23" s="81"/>
      <c r="D23" s="134"/>
      <c r="E23" s="117"/>
      <c r="F23" s="117"/>
      <c r="G23" s="117"/>
    </row>
    <row r="24" spans="2:7" ht="15.5">
      <c r="B24" s="135" t="s">
        <v>159</v>
      </c>
      <c r="C24" s="135"/>
      <c r="D24" s="117"/>
      <c r="E24" s="136"/>
      <c r="F24" s="117"/>
      <c r="G24" s="117"/>
    </row>
  </sheetData>
  <sheetProtection algorithmName="SHA-512" hashValue="J0ucdtMyLZ4o9J64EyhToTF0GsXtWu9UDCEHWFXmEuHrZqntSrt/4GycMni/6+eG7EQ3NM2Bra1wdS7OYaWdEw==" saltValue="oAtYu9T9qa7PX7iu4Q1rbg==" spinCount="100000" sheet="1" objects="1" scenarios="1"/>
  <mergeCells count="5">
    <mergeCell ref="C2:E2"/>
    <mergeCell ref="B3:B4"/>
    <mergeCell ref="C3:C4"/>
    <mergeCell ref="D3:D4"/>
    <mergeCell ref="E3:E4"/>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A152-749E-4612-B0AC-F0BEA41CCF8C}">
  <dimension ref="B1:G23"/>
  <sheetViews>
    <sheetView showGridLines="0" zoomScale="80" zoomScaleNormal="80" workbookViewId="0">
      <selection activeCell="E22" sqref="E22"/>
    </sheetView>
  </sheetViews>
  <sheetFormatPr defaultRowHeight="14.5"/>
  <cols>
    <col min="1" max="1" width="3.453125" customWidth="1"/>
    <col min="2" max="2" width="61.1796875" customWidth="1"/>
    <col min="3" max="4" width="30.81640625" customWidth="1"/>
    <col min="5" max="5" width="16.81640625" customWidth="1"/>
    <col min="6" max="6" width="16.1796875" customWidth="1"/>
    <col min="7" max="7" width="15.453125" bestFit="1" customWidth="1"/>
  </cols>
  <sheetData>
    <row r="1" spans="2:7" ht="39.65" customHeight="1">
      <c r="B1" s="198" t="s">
        <v>131</v>
      </c>
      <c r="C1" s="199"/>
    </row>
    <row r="2" spans="2:7" ht="16" customHeight="1" thickBot="1">
      <c r="B2" s="137"/>
      <c r="C2" s="138" t="s">
        <v>153</v>
      </c>
      <c r="D2" s="243"/>
      <c r="E2" s="243"/>
      <c r="F2" s="243"/>
      <c r="G2" s="243"/>
    </row>
    <row r="3" spans="2:7" ht="15.5" thickTop="1" thickBot="1">
      <c r="B3" s="139" t="s">
        <v>125</v>
      </c>
      <c r="C3" s="67" t="s">
        <v>132</v>
      </c>
      <c r="D3" s="243"/>
      <c r="E3" s="244"/>
      <c r="F3" s="244"/>
      <c r="G3" s="245"/>
    </row>
    <row r="4" spans="2:7" ht="16" customHeight="1" thickTop="1">
      <c r="B4" s="140" t="s">
        <v>126</v>
      </c>
      <c r="C4" s="141">
        <v>33329.061609999902</v>
      </c>
      <c r="D4" s="243"/>
      <c r="E4" s="244"/>
      <c r="F4" s="244"/>
      <c r="G4" s="245"/>
    </row>
    <row r="5" spans="2:7" ht="16" customHeight="1">
      <c r="B5" s="87" t="s">
        <v>127</v>
      </c>
      <c r="C5" s="31">
        <v>13492.265750000101</v>
      </c>
      <c r="D5" s="99"/>
      <c r="E5" s="99"/>
      <c r="F5" s="99"/>
      <c r="G5" s="142"/>
    </row>
    <row r="6" spans="2:7" ht="16" customHeight="1">
      <c r="B6" s="87" t="s">
        <v>128</v>
      </c>
      <c r="C6" s="31">
        <v>10075.764710000001</v>
      </c>
      <c r="D6" s="123"/>
      <c r="E6" s="123"/>
      <c r="F6" s="123"/>
      <c r="G6" s="123"/>
    </row>
    <row r="7" spans="2:7" ht="16" customHeight="1">
      <c r="B7" s="87" t="s">
        <v>129</v>
      </c>
      <c r="C7" s="31">
        <v>9152.9861099999998</v>
      </c>
      <c r="D7" s="105"/>
      <c r="E7" s="105"/>
      <c r="F7" s="105"/>
      <c r="G7" s="105"/>
    </row>
    <row r="8" spans="2:7" ht="16" customHeight="1">
      <c r="B8" s="87" t="s">
        <v>130</v>
      </c>
      <c r="C8" s="31">
        <v>3804.92182</v>
      </c>
      <c r="D8" s="105"/>
      <c r="E8" s="105"/>
      <c r="F8" s="105"/>
      <c r="G8" s="105"/>
    </row>
    <row r="9" spans="2:7" ht="16" customHeight="1" thickBot="1">
      <c r="B9" s="143" t="s">
        <v>2</v>
      </c>
      <c r="C9" s="144">
        <v>69855</v>
      </c>
      <c r="D9" s="105"/>
      <c r="E9" s="105"/>
      <c r="F9" s="105"/>
      <c r="G9" s="105"/>
    </row>
    <row r="10" spans="2:7" ht="15" thickTop="1">
      <c r="C10" s="145"/>
      <c r="D10" s="105"/>
      <c r="E10" s="105"/>
      <c r="F10" s="105"/>
      <c r="G10" s="105"/>
    </row>
    <row r="11" spans="2:7">
      <c r="C11" s="145"/>
      <c r="D11" s="105"/>
      <c r="E11" s="105"/>
      <c r="F11" s="105"/>
      <c r="G11" s="105"/>
    </row>
    <row r="12" spans="2:7">
      <c r="B12" s="1"/>
      <c r="C12" s="98"/>
      <c r="D12" s="129"/>
      <c r="E12" s="129"/>
      <c r="F12" s="129"/>
      <c r="G12" s="129"/>
    </row>
    <row r="13" spans="2:7">
      <c r="B13" s="1"/>
      <c r="C13" s="4"/>
      <c r="D13" s="4"/>
      <c r="E13" s="4"/>
      <c r="F13" s="4"/>
      <c r="G13" s="4"/>
    </row>
    <row r="14" spans="2:7">
      <c r="B14" s="1"/>
      <c r="C14" s="142"/>
      <c r="D14" s="142"/>
      <c r="E14" s="142"/>
      <c r="F14" s="142"/>
      <c r="G14" s="142"/>
    </row>
    <row r="15" spans="2:7">
      <c r="B15" s="1"/>
      <c r="C15" s="142"/>
      <c r="D15" s="4"/>
      <c r="E15" s="4"/>
      <c r="F15" s="4"/>
      <c r="G15" s="4"/>
    </row>
    <row r="16" spans="2:7">
      <c r="B16" s="1"/>
      <c r="C16" s="146"/>
      <c r="D16" s="146"/>
      <c r="E16" s="146"/>
      <c r="F16" s="146"/>
      <c r="G16" s="146"/>
    </row>
    <row r="17" spans="2:7">
      <c r="B17" s="1"/>
      <c r="C17" s="146"/>
      <c r="D17" s="146"/>
      <c r="E17" s="146"/>
      <c r="F17" s="146"/>
      <c r="G17" s="146"/>
    </row>
    <row r="18" spans="2:7">
      <c r="B18" s="115"/>
      <c r="C18" s="147"/>
      <c r="D18" s="117"/>
      <c r="E18" s="117"/>
      <c r="F18" s="117"/>
      <c r="G18" s="117"/>
    </row>
    <row r="19" spans="2:7">
      <c r="B19" s="115"/>
      <c r="C19" s="147"/>
      <c r="D19" s="117"/>
      <c r="E19" s="117"/>
      <c r="F19" s="117"/>
      <c r="G19" s="117"/>
    </row>
    <row r="20" spans="2:7">
      <c r="B20" s="115"/>
      <c r="C20" s="147"/>
      <c r="D20" s="117"/>
      <c r="E20" s="117"/>
      <c r="F20" s="117"/>
      <c r="G20" s="117"/>
    </row>
    <row r="21" spans="2:7">
      <c r="B21" s="115"/>
      <c r="C21" s="147"/>
      <c r="D21" s="117"/>
      <c r="E21" s="117"/>
      <c r="F21" s="117"/>
      <c r="G21" s="117"/>
    </row>
    <row r="22" spans="2:7">
      <c r="B22" s="115"/>
      <c r="C22" s="147"/>
      <c r="D22" s="117"/>
      <c r="E22" s="117"/>
      <c r="F22" s="117"/>
      <c r="G22" s="117"/>
    </row>
    <row r="23" spans="2:7">
      <c r="B23" s="115"/>
      <c r="C23" s="147"/>
      <c r="D23" s="117"/>
      <c r="E23" s="117"/>
      <c r="F23" s="117"/>
      <c r="G23" s="117"/>
    </row>
  </sheetData>
  <sheetProtection algorithmName="SHA-512" hashValue="UpG2ib9BeTfJeEdKSMc/nW/qw+UcX3E2m2S4jAWNUjF6joFA2DMT6aCpc32vnCfhzowO+VQSNmZJ1trkoFejoA==" saltValue="AqWhCzuslka+sNa9Ls5b7Q==" spinCount="100000" sheet="1" objects="1" scenarios="1"/>
  <mergeCells count="5">
    <mergeCell ref="D2:G2"/>
    <mergeCell ref="D3:D4"/>
    <mergeCell ref="E3:E4"/>
    <mergeCell ref="F3:F4"/>
    <mergeCell ref="G3:G4"/>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0FA1-880F-406A-846C-3407B580DD9C}">
  <dimension ref="B1:G14"/>
  <sheetViews>
    <sheetView showGridLines="0" zoomScale="80" zoomScaleNormal="80" workbookViewId="0">
      <selection activeCell="E22" sqref="E22"/>
    </sheetView>
  </sheetViews>
  <sheetFormatPr defaultRowHeight="14.5"/>
  <cols>
    <col min="1" max="1" width="3.453125" customWidth="1"/>
    <col min="2" max="2" width="48.54296875" customWidth="1"/>
    <col min="3" max="3" width="29.453125" customWidth="1"/>
    <col min="4" max="4" width="16.54296875" customWidth="1"/>
    <col min="5" max="5" width="16.81640625" customWidth="1"/>
    <col min="6" max="6" width="16.1796875" customWidth="1"/>
    <col min="7" max="7" width="15.453125" bestFit="1" customWidth="1"/>
  </cols>
  <sheetData>
    <row r="1" spans="2:7" ht="39.65" customHeight="1">
      <c r="B1" s="198" t="s">
        <v>134</v>
      </c>
      <c r="C1" s="199"/>
      <c r="D1" s="199"/>
    </row>
    <row r="2" spans="2:7" ht="16" customHeight="1">
      <c r="C2" s="148"/>
      <c r="D2" s="149" t="s">
        <v>153</v>
      </c>
      <c r="E2" s="65"/>
      <c r="F2" s="65"/>
      <c r="G2" s="65"/>
    </row>
    <row r="3" spans="2:7" ht="16" customHeight="1" thickBot="1">
      <c r="B3" s="150" t="s">
        <v>125</v>
      </c>
      <c r="C3" s="67" t="s">
        <v>122</v>
      </c>
      <c r="D3" s="151" t="s">
        <v>120</v>
      </c>
      <c r="E3" s="1"/>
      <c r="F3" s="1"/>
      <c r="G3" s="65"/>
    </row>
    <row r="4" spans="2:7" ht="16" customHeight="1" thickTop="1" thickBot="1">
      <c r="B4" s="152" t="s">
        <v>133</v>
      </c>
      <c r="C4" s="153">
        <v>1637.5412000000001</v>
      </c>
      <c r="D4" s="154">
        <v>1708.5766599999997</v>
      </c>
      <c r="E4" s="1"/>
      <c r="F4" s="1"/>
      <c r="G4" s="65"/>
    </row>
    <row r="5" spans="2:7" ht="16" customHeight="1" thickTop="1">
      <c r="B5" s="155"/>
      <c r="C5" s="69"/>
      <c r="D5" s="99"/>
      <c r="E5" s="99"/>
      <c r="F5" s="99"/>
      <c r="G5" s="122"/>
    </row>
    <row r="6" spans="2:7">
      <c r="B6" s="1"/>
      <c r="C6" s="122"/>
      <c r="D6" s="4"/>
      <c r="E6" s="4"/>
      <c r="F6" s="4"/>
      <c r="G6" s="4"/>
    </row>
    <row r="7" spans="2:7">
      <c r="B7" s="1"/>
      <c r="C7" s="130"/>
      <c r="D7" s="130"/>
      <c r="E7" s="130"/>
      <c r="F7" s="130"/>
      <c r="G7" s="130"/>
    </row>
    <row r="8" spans="2:7">
      <c r="B8" s="1"/>
      <c r="C8" s="130"/>
      <c r="D8" s="130"/>
      <c r="E8" s="130"/>
      <c r="F8" s="130"/>
      <c r="G8" s="130"/>
    </row>
    <row r="9" spans="2:7">
      <c r="B9" s="164"/>
      <c r="C9" s="133"/>
      <c r="D9" s="117"/>
      <c r="E9" s="117"/>
      <c r="F9" s="117"/>
      <c r="G9" s="117"/>
    </row>
    <row r="10" spans="2:7">
      <c r="B10" s="164"/>
      <c r="C10" s="133"/>
      <c r="D10" s="117"/>
      <c r="E10" s="117"/>
      <c r="F10" s="117"/>
      <c r="G10" s="117"/>
    </row>
    <row r="11" spans="2:7">
      <c r="B11" s="164"/>
      <c r="C11" s="133"/>
      <c r="D11" s="117"/>
      <c r="E11" s="117"/>
      <c r="F11" s="117"/>
      <c r="G11" s="117"/>
    </row>
    <row r="12" spans="2:7">
      <c r="B12" s="164"/>
      <c r="C12" s="133"/>
      <c r="D12" s="117"/>
      <c r="E12" s="117"/>
      <c r="F12" s="117"/>
      <c r="G12" s="117"/>
    </row>
    <row r="13" spans="2:7">
      <c r="B13" s="164"/>
      <c r="C13" s="133"/>
      <c r="D13" s="117"/>
      <c r="E13" s="117"/>
      <c r="F13" s="117"/>
      <c r="G13" s="117"/>
    </row>
    <row r="14" spans="2:7">
      <c r="B14" s="164"/>
      <c r="C14" s="133"/>
      <c r="D14" s="117"/>
      <c r="E14" s="117"/>
      <c r="F14" s="117"/>
      <c r="G14" s="117"/>
    </row>
  </sheetData>
  <sheetProtection algorithmName="SHA-512" hashValue="AvbPhmFmrw2Z7iRC+A851zxEXUbedxlBMUWKlNfqeuk5gaX8dgSCSN12uqfw/GXwBH/gSIadMA1Nt207lglmJg==" saltValue="lxSdADeYviWxHzQSuph2+A==" spinCount="100000" sheet="1" objects="1" scenarios="1"/>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Índice</vt:lpstr>
      <vt:lpstr>KM1</vt:lpstr>
      <vt:lpstr>OV1</vt:lpstr>
      <vt:lpstr>CR1</vt:lpstr>
      <vt:lpstr>CR2</vt:lpstr>
      <vt:lpstr>CRB a</vt:lpstr>
      <vt:lpstr>CRB b</vt:lpstr>
      <vt:lpstr>CRB c</vt:lpstr>
      <vt:lpstr>CRB d</vt:lpstr>
      <vt:lpstr>CRB e</vt:lpstr>
      <vt:lpstr>MR1</vt:lpstr>
      <vt:lpstr>Derivativos</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Fernando Mallet</cp:lastModifiedBy>
  <dcterms:created xsi:type="dcterms:W3CDTF">2019-07-17T14:15:04Z</dcterms:created>
  <dcterms:modified xsi:type="dcterms:W3CDTF">2023-03-06T14:11:09Z</dcterms:modified>
</cp:coreProperties>
</file>